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200" windowHeight="5630" tabRatio="500" activeTab="1"/>
  </bookViews>
  <sheets>
    <sheet name="Instruccions" sheetId="1" r:id="rId1"/>
    <sheet name="Act " sheetId="2" r:id="rId2"/>
    <sheet name="DES" sheetId="3" r:id="rId3"/>
    <sheet name="ING" sheetId="4" r:id="rId4"/>
    <sheet name="RESUM" sheetId="5" r:id="rId5"/>
  </sheets>
  <definedNames>
    <definedName name="_xlfn.IFERROR" hidden="1">#NAME?</definedName>
  </definedNames>
  <calcPr fullCalcOnLoad="1"/>
</workbook>
</file>

<file path=xl/sharedStrings.xml><?xml version="1.0" encoding="utf-8"?>
<sst xmlns="http://schemas.openxmlformats.org/spreadsheetml/2006/main" count="207" uniqueCount="147">
  <si>
    <t>Concepte</t>
  </si>
  <si>
    <t>Previsió inicial</t>
  </si>
  <si>
    <t>% finançament Institut Ramon Llull</t>
  </si>
  <si>
    <t xml:space="preserve">Data: </t>
  </si>
  <si>
    <t>B.Subvencions d'altres administracions</t>
  </si>
  <si>
    <t>C.Aportacions d'ens privats</t>
  </si>
  <si>
    <t>E.Altres ingressos</t>
  </si>
  <si>
    <t>D.Recursos propis del sol·licitant</t>
  </si>
  <si>
    <t>Sol·licitant</t>
  </si>
  <si>
    <t xml:space="preserve">Avió </t>
  </si>
  <si>
    <t>Vaixell</t>
  </si>
  <si>
    <t>km turisme propi (import 0,30 €/km)        </t>
  </si>
  <si>
    <t>nº Km:</t>
  </si>
  <si>
    <t>km furgoneta pròpia (import 0,492 €/km)      </t>
  </si>
  <si>
    <t>km remolc (import 0,12 €/Km)      </t>
  </si>
  <si>
    <t xml:space="preserve">NOTA: </t>
  </si>
  <si>
    <t>Import imputable al projecte</t>
  </si>
  <si>
    <t>Tren/autocar</t>
  </si>
  <si>
    <t>Import del lloguer del vehicle</t>
  </si>
  <si>
    <t>Quilometratge</t>
  </si>
  <si>
    <r>
      <t xml:space="preserve">Previsió inicial 
</t>
    </r>
    <r>
      <rPr>
        <b/>
        <sz val="10"/>
        <rFont val="Calibri"/>
        <family val="2"/>
      </rPr>
      <t>(inclòs IVA no recuperable 
o compensable*)</t>
    </r>
  </si>
  <si>
    <t>- No s'acceptaran pagaments en efectiu ni factures que no estiguin a nom del beneficiari.</t>
  </si>
  <si>
    <t xml:space="preserve">Despeses de l'activitat </t>
  </si>
  <si>
    <t>Instruccions</t>
  </si>
  <si>
    <t>IVA</t>
  </si>
  <si>
    <t>L'IVA o qualsevol altre impost indirecte que no sigui recuperable o compensable per part del sol·licitant es podrà incloure com a despesa subvencionable d'acord amb l'opció escollida per part del sol·licitant en el moment de la presentació de la  sol·licitud</t>
  </si>
  <si>
    <r>
      <t xml:space="preserve">1- El sol·licitant </t>
    </r>
    <r>
      <rPr>
        <b/>
        <sz val="11"/>
        <color indexed="10"/>
        <rFont val="Calibri"/>
        <family val="2"/>
      </rPr>
      <t>no</t>
    </r>
    <r>
      <rPr>
        <b/>
        <sz val="11"/>
        <color indexed="8"/>
        <rFont val="Calibri"/>
        <family val="2"/>
      </rPr>
      <t xml:space="preserve"> té activitat subjecte a l'IVA, per la qual cosa es pren com a despesa subvencionable l'import total de les factures, </t>
    </r>
    <r>
      <rPr>
        <b/>
        <sz val="11"/>
        <color indexed="10"/>
        <rFont val="Calibri"/>
        <family val="2"/>
      </rPr>
      <t>amb l'IVA inclòs</t>
    </r>
  </si>
  <si>
    <r>
      <t xml:space="preserve">en aquest supòsit el sol·licitant de la subvenció podrà incloure com a despesa subvencionable </t>
    </r>
    <r>
      <rPr>
        <b/>
        <sz val="11"/>
        <color indexed="10"/>
        <rFont val="Calibri"/>
        <family val="2"/>
      </rPr>
      <t>el 100%</t>
    </r>
    <r>
      <rPr>
        <sz val="12"/>
        <color theme="1"/>
        <rFont val="Calibri"/>
        <family val="2"/>
      </rPr>
      <t xml:space="preserve"> de l'IVA</t>
    </r>
  </si>
  <si>
    <r>
      <t xml:space="preserve">2- El sol·licitant té activitat subjecte a l'IVA, per la qual cosa es pren com a despesa subvencionable l'import total de les factures, </t>
    </r>
    <r>
      <rPr>
        <b/>
        <sz val="11"/>
        <color indexed="10"/>
        <rFont val="Calibri"/>
        <family val="2"/>
      </rPr>
      <t>sense IVA</t>
    </r>
  </si>
  <si>
    <t xml:space="preserve">en aquest supòsit el sol·licitant de la subvenció no podrà incloure com a despesa subvencionable l'IVA </t>
  </si>
  <si>
    <t>3- El sol·licitant aplica durant l'exercici 2015 el .........% com a percentatge provisional de l'IVA, per la qual cosa es pren com a despesa subvencionable l'import base més l'IVA suportat no compensable d'acord amb la regla de la prorrata</t>
  </si>
  <si>
    <t>en aquest supòsit el sol·licitant de la subvenció inclourà com a despesa subvencionable el percentatge de l'IVA que no pot recuperar o compensar. Aquest percentatge serà l'invers del percentatge que consta en el certificat de l'Agència Tributària o bé en les declaracions anuals de l'impost.</t>
  </si>
  <si>
    <t>IVA - Exemple:</t>
  </si>
  <si>
    <t>D'acord amb l'apartat anterior, si preveiem una factura amb els següents imports:</t>
  </si>
  <si>
    <t>Base Imposable: 1.000 €</t>
  </si>
  <si>
    <t>IVA 21% : 210 €</t>
  </si>
  <si>
    <t>Total factura: 1.210 €</t>
  </si>
  <si>
    <t>i tenint en compte els diferents supòsits esmentats anteriorment, l'import subvencionable serà el següent:</t>
  </si>
  <si>
    <t>Import sense IVA : 1.000 €</t>
  </si>
  <si>
    <t>IVA no recuperable o compensable: 210 €</t>
  </si>
  <si>
    <t>Total import imputable al projecte (import subvencionable) : 1.210 €</t>
  </si>
  <si>
    <t>IVA no recuperable o compensable: 0 €</t>
  </si>
  <si>
    <t>Total import imputable al projecte (import subvencionable) : 1.000 €</t>
  </si>
  <si>
    <t>3- El sol·licitant aplica durant l'exercici 2015 el 35% com a percentatge provisional de l'IVA, per la qual cosa es pren com a despesa subvencionable l'import base més l'IVA suportat no compensable d'acord amb la regla de la prorrata</t>
  </si>
  <si>
    <r>
      <t xml:space="preserve">Si el percentatge que consta en el certificat de l'Agència Tributària o en els models anuals de l'impost és el </t>
    </r>
    <r>
      <rPr>
        <b/>
        <sz val="11"/>
        <color indexed="8"/>
        <rFont val="Calibri"/>
        <family val="2"/>
      </rPr>
      <t>35%</t>
    </r>
    <r>
      <rPr>
        <sz val="12"/>
        <color theme="1"/>
        <rFont val="Calibri"/>
        <family val="2"/>
      </rPr>
      <t xml:space="preserve">, llavors el percentatge d'IVA que el sol·licitant de la subvenció pot incloure com a despesa subvencionable serà el </t>
    </r>
    <r>
      <rPr>
        <b/>
        <sz val="11"/>
        <color indexed="8"/>
        <rFont val="Calibri"/>
        <family val="2"/>
      </rPr>
      <t>65%</t>
    </r>
  </si>
  <si>
    <t>IVA no recuperable o compensable: (210 € *65%) 136,50 €</t>
  </si>
  <si>
    <t>Total import imputable al projecte (import subvencionable) : 1.136,50 €</t>
  </si>
  <si>
    <t>Indicacions generals</t>
  </si>
  <si>
    <t>PREVISIÓ INICIAL</t>
  </si>
  <si>
    <t>DESPESES REALITZADES</t>
  </si>
  <si>
    <t>Import 
sense IVA</t>
  </si>
  <si>
    <t xml:space="preserve"> IVA no recuperable 
o compensable*</t>
  </si>
  <si>
    <t>Desviació de despeses</t>
  </si>
  <si>
    <t>Import</t>
  </si>
  <si>
    <t>%</t>
  </si>
  <si>
    <t>IMPORT IMPUTABLE AL PROJECTE</t>
  </si>
  <si>
    <t xml:space="preserve">km turisme llogat (import 0,10 €/km )       </t>
  </si>
  <si>
    <t xml:space="preserve">km furgoneta llogada (import 0,164 €/Km)       </t>
  </si>
  <si>
    <t>*En la columna "IVA no recuperable o compensable" només es podrà incloure l'IVA o qualsevol altre impost indirecte que no sigui recuperable 
o compensable, d'acord amb la declaració de règim d'IVA continguda en el formulari de sol·licitud.</t>
  </si>
  <si>
    <t>Ruta i calendari de desplaçaments realitzats de tots els participants indicant lloc de sortida i arribada (Full de Ruta):</t>
  </si>
  <si>
    <t>- Descripció de la càrrega així com el seu transport</t>
  </si>
  <si>
    <t xml:space="preserve">Explicar els motius pels quals existeix una desviació de despeses </t>
  </si>
  <si>
    <t>Relació classificada de totes les despeses realitzades per a l'execució de l'activitat subvencionada</t>
  </si>
  <si>
    <t>Despeses de l'activitat subvencionada</t>
  </si>
  <si>
    <r>
      <t xml:space="preserve">ID </t>
    </r>
    <r>
      <rPr>
        <b/>
        <sz val="8"/>
        <rFont val="Arial"/>
        <family val="2"/>
      </rPr>
      <t>(1)</t>
    </r>
  </si>
  <si>
    <t>Descripció</t>
  </si>
  <si>
    <t>Emissor</t>
  </si>
  <si>
    <t>NIF</t>
  </si>
  <si>
    <t>Nº factura</t>
  </si>
  <si>
    <t xml:space="preserve">Data </t>
  </si>
  <si>
    <t>Import de la factura sense IVA</t>
  </si>
  <si>
    <r>
      <t xml:space="preserve">Import de l'IVA </t>
    </r>
    <r>
      <rPr>
        <b/>
        <u val="single"/>
        <sz val="10"/>
        <rFont val="Arial"/>
        <family val="2"/>
      </rPr>
      <t>no</t>
    </r>
    <r>
      <rPr>
        <b/>
        <sz val="10"/>
        <rFont val="Arial"/>
        <family val="2"/>
      </rPr>
      <t xml:space="preserve"> recuperable o compensable</t>
    </r>
    <r>
      <rPr>
        <b/>
        <sz val="8"/>
        <rFont val="Arial"/>
        <family val="2"/>
      </rPr>
      <t xml:space="preserve"> (2)</t>
    </r>
  </si>
  <si>
    <r>
      <t xml:space="preserve">Import imputable al projecte </t>
    </r>
    <r>
      <rPr>
        <b/>
        <sz val="8"/>
        <rFont val="Arial"/>
        <family val="2"/>
      </rPr>
      <t>(2)</t>
    </r>
  </si>
  <si>
    <t>Moneda</t>
  </si>
  <si>
    <r>
      <t xml:space="preserve">Import imputable al projecte en euros </t>
    </r>
    <r>
      <rPr>
        <b/>
        <sz val="8"/>
        <rFont val="Arial"/>
        <family val="2"/>
      </rPr>
      <t>(2) (3)</t>
    </r>
  </si>
  <si>
    <t>Data pagament factura</t>
  </si>
  <si>
    <t>Observacions</t>
  </si>
  <si>
    <t>qualsevol moneda 
(inclòs euro)</t>
  </si>
  <si>
    <t>€</t>
  </si>
  <si>
    <t>TOTAL DESPESES</t>
  </si>
  <si>
    <t>(2) Només es podrà incloure l'IVA o qualsevol altre impost indirecte que no sigui recuperable o compensable, d'acord amb la declaració de règim d'IVA continguda en el formulari de sol·licitud.</t>
  </si>
  <si>
    <t>(3) El càlcul de l'equivalència en euros ha d'efectuar-se segons el valor de canvi vigent en la data de pagament de la factura. El resultat haurà de reduir-se a dos decimals.</t>
  </si>
  <si>
    <t>Detall de tots els ingressos obtinguts i aportacions del propi beneficiari per a l'execució de l'activitat subvencionada</t>
  </si>
  <si>
    <t>Ingressos de l'activitat subvencionada</t>
  </si>
  <si>
    <t>Emissor de l'ingrés</t>
  </si>
  <si>
    <t>Concepte de l'ingrés</t>
  </si>
  <si>
    <t>Data de cobrament</t>
  </si>
  <si>
    <t xml:space="preserve">Import </t>
  </si>
  <si>
    <t>A.Subvenció de l'Institut Ramon Llul</t>
  </si>
  <si>
    <t>TOTAL INGRESSOS</t>
  </si>
  <si>
    <t>Estat de les despeses i dels ingressos de l'activitat subvencionada</t>
  </si>
  <si>
    <t>Import atorgat</t>
  </si>
  <si>
    <t>Ingressos de l'activitat</t>
  </si>
  <si>
    <t>Import imputable al projecte en euros *</t>
  </si>
  <si>
    <t>Ingressos previstos</t>
  </si>
  <si>
    <t>Ingressos obtinguts</t>
  </si>
  <si>
    <t xml:space="preserve">Despeses realitzades </t>
  </si>
  <si>
    <t>A.Subvenció de l'Institut Ramon Llull</t>
  </si>
  <si>
    <t>Desviació d'ingressos</t>
  </si>
  <si>
    <r>
      <t>* L'import subvencionable únicament podrà incloure l'IVA o qualsevol altre</t>
    </r>
    <r>
      <rPr>
        <b/>
        <sz val="12"/>
        <color indexed="8"/>
        <rFont val="Calibri"/>
        <family val="2"/>
      </rPr>
      <t xml:space="preserve"> impost indirecte quan aquest no sigui recuperable o compensable.</t>
    </r>
  </si>
  <si>
    <t>Signatura:</t>
  </si>
  <si>
    <t>El formulari de justificació de les subvencions consta de les següents pestanyes:</t>
  </si>
  <si>
    <t>DES (Despeses)</t>
  </si>
  <si>
    <t>ING (Ingressos)</t>
  </si>
  <si>
    <t>RESUM (ingressos i despeses)</t>
  </si>
  <si>
    <t>DES (despeses):    Emissor // Import despeses previstes</t>
  </si>
  <si>
    <t>ING (Ingressos):   Emissor / Ingressos previstos</t>
  </si>
  <si>
    <t>Camp "ID"</t>
  </si>
  <si>
    <t>Conversió moneda / tipus de canvi</t>
  </si>
  <si>
    <t>En els camps que enumerem a continuació de la pestanya  "DES"</t>
  </si>
  <si>
    <t>Import de l'IVA no recuperable o compensable</t>
  </si>
  <si>
    <t>hauran d'incloure els imports en la moneda que consti en els documents justificatius. En el cas que la moneda dels documents justificatius sigui diferent a l'euro s'haurà d'indicar l'import en aquesta moneda i, en el cas que sigui en euros, també.</t>
  </si>
  <si>
    <r>
      <t xml:space="preserve">En el camp "import imputable al projecte en euros" s'haurà d'aplicar l'import de la despesa justificada en euros un cop feta la conversió, si escau d'acord amb el tipus de canvi </t>
    </r>
    <r>
      <rPr>
        <b/>
        <u val="single"/>
        <sz val="12"/>
        <color indexed="8"/>
        <rFont val="Calibri"/>
        <family val="2"/>
      </rPr>
      <t>del dia del pagament.</t>
    </r>
  </si>
  <si>
    <r>
      <t xml:space="preserve">En la columna a on hi consta: </t>
    </r>
    <r>
      <rPr>
        <b/>
        <sz val="12"/>
        <color indexed="8"/>
        <rFont val="Calibri"/>
        <family val="2"/>
      </rPr>
      <t>"IVA no recuperable o compensable"</t>
    </r>
    <r>
      <rPr>
        <sz val="12"/>
        <color theme="1"/>
        <rFont val="Calibri"/>
        <family val="2"/>
      </rPr>
      <t xml:space="preserve"> de la pestanya "DES" s'ha d'incloure només l'import de l'IVA </t>
    </r>
    <r>
      <rPr>
        <b/>
        <sz val="12"/>
        <color indexed="10"/>
        <rFont val="Calibri"/>
        <family val="2"/>
      </rPr>
      <t>no</t>
    </r>
    <r>
      <rPr>
        <sz val="12"/>
        <color theme="1"/>
        <rFont val="Calibri"/>
        <family val="2"/>
      </rPr>
      <t xml:space="preserve"> </t>
    </r>
    <r>
      <rPr>
        <b/>
        <sz val="12"/>
        <color indexed="10"/>
        <rFont val="Calibri"/>
        <family val="2"/>
      </rPr>
      <t>recuperable o compensable</t>
    </r>
    <r>
      <rPr>
        <sz val="12"/>
        <color theme="1"/>
        <rFont val="Calibri"/>
        <family val="2"/>
      </rPr>
      <t xml:space="preserve"> que formarà part de l'import imputable del projecte</t>
    </r>
  </si>
  <si>
    <t>Aclariments per omplir els diferents imports de cada columna de la pestanya "DES" (Despeses)</t>
  </si>
  <si>
    <t>Import de la factura sense IVA (qualsevol moneda (inclòs euro))</t>
  </si>
  <si>
    <t>en aquesta columna caldrà incloure els imports de les factures sense incloure l'IVA, és a dir, base imposable i en la moneda que hi consti en la factura</t>
  </si>
  <si>
    <t>Import de l'IVA no recuperable o compensable (qualsevol moneda (inclòs euro))</t>
  </si>
  <si>
    <t>en aquesta columna cal incloure NOMÉS l'import específic de l'IVA que el beneficiari no es recuperi o compensi. Aquest IVA formarà part de l'import imputable al projecte i, per tant, de l'import subvencionable. L'import que s'inclogui en aquest apartat haurà de correspondre al que s'hagi indicat en l'apartat de sol·licitud respecte a la condició del sol·licitant respecte a l'IVA</t>
  </si>
  <si>
    <t>Import imputable al projecte (qualsevol moneda (inclòs euro))</t>
  </si>
  <si>
    <t>aquesta columna inclourà l'import de la suma dels dos columnes anteriors en les diferents monedes que constin en les factures</t>
  </si>
  <si>
    <t>Import imputable al projecte en euros</t>
  </si>
  <si>
    <t>en aquesta columna s'inclourà l'import que sigui imputable al projecte en euros. És a dir, serà el mateix import que la columna anterior però, en el cas, que hi hagi una factura en moneda diferent a l'euro caldrà fer la conversió de tipus de canvi. L'import d'aquesta columna serà la referència principal per la pestanya "RESUM"</t>
  </si>
  <si>
    <t>A la pestanya RESUM, en els camps destinats a la previsió de despeses i d'ingressos, hauran de constar els mateixos imports que es van fer constar en el Pressupost presentat en el moment de la sol·licitud de la subvenció.
El pressupost de les despeses i dels ingressos ha de coincidir i, per tant, estar equilibrat.</t>
  </si>
  <si>
    <t xml:space="preserve">- Detall del desplaçament per dies i ordre cronològic, així com les modificacions respecte del Full de Ruta inicialmente previst, si escau.  </t>
  </si>
  <si>
    <t xml:space="preserve">(1) S'han de relacionar totes les despeses de l'activitat subvencionada. S'ha de fer constar l'ID en cada document justificatiu. </t>
  </si>
  <si>
    <t>Activitat</t>
  </si>
  <si>
    <t>Quadre de despeses d'activitat</t>
  </si>
  <si>
    <t>La columna "ID" s'utilitzarà per identificar totes les despeses relacionades que formen part de la justificació i, per tant de l'activitat subvencionada. El número indicat en aquest camp ha de constar també en el document justificatiu aportat.</t>
  </si>
  <si>
    <t xml:space="preserve">Explicar els motius pels quals existeix una desviació en l'apartat dels ingressos. L'explicació de la desviació en l'apartat de les despeses ja s'inclou en el quadre de despesa.  </t>
  </si>
  <si>
    <t>Transport de la càrrega</t>
  </si>
  <si>
    <t>Allotjament</t>
  </si>
  <si>
    <t>Despeses de desplaçaments</t>
  </si>
  <si>
    <t>DESPESES DE DESPLAÇAMENTS</t>
  </si>
  <si>
    <t>DESPESES D'ALLOTJAMENT</t>
  </si>
  <si>
    <t>TOTALS</t>
  </si>
  <si>
    <t xml:space="preserve">DESPESES DE DESPLAÇAMENTS </t>
  </si>
  <si>
    <t>DESPESES TRANSPORT DE CÀRREGA</t>
  </si>
  <si>
    <t>DESPESES DE TRANSPORT DE CÀRREGA</t>
  </si>
  <si>
    <t>DESPESES ALLOTJAMENT</t>
  </si>
  <si>
    <t>Embalatges i producció de caixes de transport d'obra</t>
  </si>
  <si>
    <t xml:space="preserve">
Declara:
• que les factures identificades en l'estat de despeses corresponen a despeses realitzades per l'esmentat projecte.
• que els justificants presentats durant el seu període d'execució han estat efectivament pagats.
• que custodiarà la documentació suport que ho acredita.
• que els ingressos imputats al projecte subvencionat han estat efectivament ingressats.
• que mentre puguin ser objecte d'actuacions de comprovació i control, tota la documentació estarà a disposició de l'Institut Ramon Llull.       
• que les còpies digitalitzades dels justificants de les despeses presentades reprodueixen exactament els documents originals en poder de la persona beneficiària. 
• que els justificants de despesa s'han imputat a les diferents fonts de finançament de manera que no se supera l'import unitari de cada justificant. 
• que el total de les fonts de finançament no supera el cost de l'actuació subvencionada. 
• que es disposa d'un sistema de comptabilitat separada o que els justificants de despesa tenen assignat un codi comptable comú a les transaccions relacionades amb l'actuació subvencionada. </t>
  </si>
  <si>
    <t xml:space="preserve">El Sr./Sra. -------------------- amb NIF/NIE/passaport ------------------- en qualitat de persona física beneficiària o representant legal de la persona jurídica beneficiària  ---------------------------- amb CIF ---------------------------       </t>
  </si>
  <si>
    <t>Transport de l'obra</t>
  </si>
  <si>
    <t>Proves COVID</t>
  </si>
  <si>
    <t>Assegurança de l'obra</t>
  </si>
  <si>
    <t>VISAT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</si>
</sst>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403]_-;\-* #,##0.00\ [$€-403]_-;_-* &quot;-&quot;??\ [$€-403]_-;_-@_-"/>
    <numFmt numFmtId="167" formatCode="[$-C0A]dddd\,\ dd&quot; de &quot;mmmm&quot; de &quot;yyyy"/>
    <numFmt numFmtId="168" formatCode="[$-403]dddd\,\ d&quot; / &quot;mmmm&quot; / &quot;yyyy"/>
  </numFmts>
  <fonts count="55">
    <font>
      <sz val="12"/>
      <color theme="1"/>
      <name val="Calibri"/>
      <family val="2"/>
    </font>
    <font>
      <sz val="12"/>
      <color indexed="8"/>
      <name val="Calibri"/>
      <family val="2"/>
    </font>
    <font>
      <b/>
      <u val="single"/>
      <sz val="14"/>
      <name val="Arial"/>
      <family val="2"/>
    </font>
    <font>
      <sz val="10"/>
      <name val="Arial"/>
      <family val="2"/>
    </font>
    <font>
      <b/>
      <sz val="12"/>
      <name val="Arial"/>
      <family val="2"/>
    </font>
    <font>
      <sz val="12"/>
      <name val="Arial"/>
      <family val="2"/>
    </font>
    <font>
      <b/>
      <sz val="11"/>
      <name val="Arial"/>
      <family val="2"/>
    </font>
    <font>
      <sz val="8"/>
      <name val="Calibri"/>
      <family val="2"/>
    </font>
    <font>
      <b/>
      <sz val="12"/>
      <color indexed="9"/>
      <name val="Arial"/>
      <family val="2"/>
    </font>
    <font>
      <sz val="12"/>
      <name val="Calibri"/>
      <family val="0"/>
    </font>
    <font>
      <b/>
      <sz val="12"/>
      <name val="Calibri"/>
      <family val="0"/>
    </font>
    <font>
      <b/>
      <sz val="18"/>
      <color indexed="56"/>
      <name val="Cambria"/>
      <family val="2"/>
    </font>
    <font>
      <b/>
      <sz val="10"/>
      <name val="Calibri"/>
      <family val="2"/>
    </font>
    <font>
      <b/>
      <sz val="10"/>
      <name val="Arial"/>
      <family val="2"/>
    </font>
    <font>
      <b/>
      <sz val="11"/>
      <color indexed="10"/>
      <name val="Calibri"/>
      <family val="2"/>
    </font>
    <font>
      <b/>
      <sz val="11"/>
      <color indexed="8"/>
      <name val="Calibri"/>
      <family val="2"/>
    </font>
    <font>
      <b/>
      <sz val="12"/>
      <color indexed="10"/>
      <name val="Calibri"/>
      <family val="2"/>
    </font>
    <font>
      <b/>
      <sz val="14"/>
      <color indexed="8"/>
      <name val="Calibri"/>
      <family val="2"/>
    </font>
    <font>
      <b/>
      <sz val="12"/>
      <color indexed="8"/>
      <name val="Calibri"/>
      <family val="2"/>
    </font>
    <font>
      <b/>
      <sz val="14"/>
      <name val="Arial"/>
      <family val="2"/>
    </font>
    <font>
      <b/>
      <sz val="8"/>
      <name val="Arial"/>
      <family val="2"/>
    </font>
    <font>
      <b/>
      <u val="single"/>
      <sz val="10"/>
      <name val="Arial"/>
      <family val="2"/>
    </font>
    <font>
      <b/>
      <u val="single"/>
      <sz val="12"/>
      <color indexed="8"/>
      <name val="Calibri"/>
      <family val="2"/>
    </font>
    <font>
      <b/>
      <sz val="11"/>
      <color indexed="56"/>
      <name val="Calibri"/>
      <family val="2"/>
    </font>
    <font>
      <b/>
      <sz val="15"/>
      <color indexed="56"/>
      <name val="Calibri"/>
      <family val="2"/>
    </font>
    <font>
      <b/>
      <sz val="16"/>
      <name val="Calibri"/>
      <family val="2"/>
    </font>
    <font>
      <b/>
      <u val="single"/>
      <sz val="14"/>
      <color indexed="8"/>
      <name val="Calibri"/>
      <family val="2"/>
    </font>
    <font>
      <b/>
      <u val="single"/>
      <sz val="11"/>
      <color indexed="8"/>
      <name val="Calibri"/>
      <family val="2"/>
    </font>
    <font>
      <u val="single"/>
      <sz val="12"/>
      <color indexed="12"/>
      <name val="Calibri"/>
      <family val="2"/>
    </font>
    <font>
      <u val="single"/>
      <sz val="12"/>
      <color indexed="36"/>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sz val="11"/>
      <color indexed="8"/>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lightUp">
        <bgColor indexed="22"/>
      </patternFill>
    </fill>
    <fill>
      <patternFill patternType="lightGray">
        <bgColor indexed="22"/>
      </patternFill>
    </fill>
    <fill>
      <patternFill patternType="solid">
        <fgColor indexed="13"/>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thin"/>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style="thin"/>
      <bottom style="thin"/>
    </border>
    <border>
      <left style="medium"/>
      <right>
        <color indexed="63"/>
      </right>
      <top style="medium"/>
      <bottom style="medium"/>
    </border>
    <border>
      <left style="thin"/>
      <right>
        <color indexed="63"/>
      </right>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thin"/>
      <right style="medium"/>
      <top style="medium"/>
      <bottom style="thin"/>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style="medium"/>
      <right>
        <color indexed="63"/>
      </right>
      <top style="thin"/>
      <bottom style="medium"/>
    </border>
    <border>
      <left style="medium"/>
      <right>
        <color indexed="63"/>
      </right>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medium"/>
      <right style="thin"/>
      <top style="thin"/>
      <bottom>
        <color indexed="63"/>
      </botto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color indexed="63"/>
      </left>
      <right style="thin"/>
      <top style="thin"/>
      <bottom style="thin"/>
    </border>
    <border>
      <left style="medium"/>
      <right style="thin"/>
      <top style="thin"/>
      <bottom style="medium"/>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style="medium"/>
      <top style="thin"/>
      <bottom style="medium"/>
    </border>
    <border>
      <left>
        <color indexed="63"/>
      </left>
      <right style="medium"/>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medium"/>
      <top style="medium"/>
      <bottom style="thin"/>
    </border>
    <border>
      <left>
        <color indexed="63"/>
      </left>
      <right>
        <color indexed="63"/>
      </right>
      <top style="medium"/>
      <bottom>
        <color indexed="63"/>
      </bottom>
    </border>
    <border>
      <left style="thin"/>
      <right>
        <color indexed="63"/>
      </right>
      <top style="thin"/>
      <bottom style="medium"/>
    </border>
    <border>
      <left style="medium"/>
      <right>
        <color indexed="63"/>
      </right>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24" fillId="0" borderId="4" applyNumberFormat="0" applyFill="0" applyAlignment="0" applyProtection="0"/>
    <xf numFmtId="0" fontId="23"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8" fillId="29"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9" fillId="30"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50"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41" fillId="0" borderId="7" applyNumberFormat="0" applyFill="0" applyAlignment="0" applyProtection="0"/>
    <xf numFmtId="0" fontId="23" fillId="0" borderId="8" applyNumberFormat="0" applyFill="0" applyAlignment="0" applyProtection="0"/>
    <xf numFmtId="0" fontId="54" fillId="0" borderId="9" applyNumberFormat="0" applyFill="0" applyAlignment="0" applyProtection="0"/>
  </cellStyleXfs>
  <cellXfs count="296">
    <xf numFmtId="0" fontId="0" fillId="0" borderId="0" xfId="0" applyFont="1" applyAlignment="1">
      <alignment/>
    </xf>
    <xf numFmtId="44" fontId="0" fillId="0" borderId="0" xfId="0" applyNumberFormat="1" applyAlignment="1" applyProtection="1">
      <alignment/>
      <protection/>
    </xf>
    <xf numFmtId="0" fontId="0" fillId="0" borderId="0" xfId="0" applyAlignment="1" applyProtection="1">
      <alignment/>
      <protection/>
    </xf>
    <xf numFmtId="44" fontId="9" fillId="0" borderId="0" xfId="0" applyNumberFormat="1" applyFont="1" applyAlignment="1" applyProtection="1">
      <alignment horizontal="right" vertical="center"/>
      <protection/>
    </xf>
    <xf numFmtId="44" fontId="0" fillId="0" borderId="0" xfId="0" applyNumberFormat="1" applyAlignment="1" applyProtection="1">
      <alignment vertical="center"/>
      <protection/>
    </xf>
    <xf numFmtId="0" fontId="0" fillId="0" borderId="0" xfId="0" applyAlignment="1" applyProtection="1">
      <alignment vertical="center"/>
      <protection/>
    </xf>
    <xf numFmtId="0" fontId="1" fillId="0" borderId="0" xfId="0" applyFont="1" applyAlignment="1" applyProtection="1">
      <alignment/>
      <protection/>
    </xf>
    <xf numFmtId="0" fontId="10" fillId="0" borderId="0" xfId="0" applyFont="1" applyBorder="1" applyAlignment="1" applyProtection="1">
      <alignment vertical="top" wrapText="1"/>
      <protection/>
    </xf>
    <xf numFmtId="0" fontId="9" fillId="0" borderId="0" xfId="0" applyFont="1" applyBorder="1" applyAlignment="1" applyProtection="1">
      <alignment wrapText="1"/>
      <protection/>
    </xf>
    <xf numFmtId="44" fontId="9" fillId="0" borderId="0" xfId="0" applyNumberFormat="1" applyFont="1" applyBorder="1" applyAlignment="1" applyProtection="1">
      <alignment horizontal="right" vertical="top" wrapText="1"/>
      <protection/>
    </xf>
    <xf numFmtId="0" fontId="9" fillId="0" borderId="0" xfId="0" applyFont="1" applyBorder="1" applyAlignment="1" applyProtection="1">
      <alignment vertical="top" wrapText="1"/>
      <protection/>
    </xf>
    <xf numFmtId="0" fontId="10" fillId="0" borderId="0" xfId="0" applyFont="1" applyAlignment="1" applyProtection="1">
      <alignment/>
      <protection/>
    </xf>
    <xf numFmtId="44" fontId="9" fillId="0" borderId="0" xfId="0" applyNumberFormat="1" applyFont="1" applyAlignment="1" applyProtection="1">
      <alignment horizontal="right"/>
      <protection/>
    </xf>
    <xf numFmtId="44" fontId="9" fillId="0" borderId="10" xfId="0" applyNumberFormat="1" applyFont="1" applyFill="1" applyBorder="1" applyAlignment="1" applyProtection="1">
      <alignment horizontal="right" vertical="top" wrapText="1"/>
      <protection locked="0"/>
    </xf>
    <xf numFmtId="0" fontId="0" fillId="0" borderId="0" xfId="0" applyFill="1" applyAlignment="1" applyProtection="1">
      <alignment/>
      <protection/>
    </xf>
    <xf numFmtId="0" fontId="4" fillId="0" borderId="0" xfId="0" applyFont="1" applyFill="1" applyBorder="1" applyAlignment="1" applyProtection="1">
      <alignment/>
      <protection/>
    </xf>
    <xf numFmtId="0" fontId="0" fillId="0" borderId="0" xfId="0" applyBorder="1" applyAlignment="1" applyProtection="1">
      <alignment/>
      <protection/>
    </xf>
    <xf numFmtId="0" fontId="3" fillId="0" borderId="0" xfId="0" applyFont="1" applyAlignment="1" applyProtection="1">
      <alignment/>
      <protection/>
    </xf>
    <xf numFmtId="0" fontId="0" fillId="33" borderId="0" xfId="0" applyFill="1" applyAlignment="1">
      <alignment horizontal="center"/>
    </xf>
    <xf numFmtId="0" fontId="10" fillId="0" borderId="0" xfId="0" applyFont="1" applyFill="1" applyBorder="1" applyAlignment="1" applyProtection="1">
      <alignment horizontal="left" wrapText="1"/>
      <protection/>
    </xf>
    <xf numFmtId="44" fontId="9" fillId="0" borderId="0" xfId="0" applyNumberFormat="1" applyFont="1" applyFill="1" applyBorder="1" applyAlignment="1" applyProtection="1">
      <alignment horizontal="right" wrapText="1"/>
      <protection/>
    </xf>
    <xf numFmtId="44" fontId="9" fillId="0" borderId="11" xfId="0" applyNumberFormat="1" applyFont="1" applyFill="1" applyBorder="1" applyAlignment="1" applyProtection="1">
      <alignment horizontal="right" vertical="top" wrapText="1"/>
      <protection locked="0"/>
    </xf>
    <xf numFmtId="44" fontId="0" fillId="0" borderId="0" xfId="0" applyNumberFormat="1" applyFill="1" applyBorder="1" applyAlignment="1" applyProtection="1">
      <alignment/>
      <protection/>
    </xf>
    <xf numFmtId="0" fontId="0" fillId="0" borderId="0" xfId="0" applyFill="1" applyBorder="1" applyAlignment="1" applyProtection="1">
      <alignment/>
      <protection/>
    </xf>
    <xf numFmtId="10" fontId="9" fillId="0" borderId="0" xfId="0" applyNumberFormat="1" applyFont="1" applyFill="1" applyBorder="1" applyAlignment="1" applyProtection="1">
      <alignment horizontal="center" wrapText="1"/>
      <protection/>
    </xf>
    <xf numFmtId="0" fontId="2" fillId="0" borderId="0" xfId="0" applyNumberFormat="1" applyFont="1" applyAlignment="1" applyProtection="1">
      <alignment/>
      <protection/>
    </xf>
    <xf numFmtId="0" fontId="0" fillId="0" borderId="0" xfId="0" applyNumberFormat="1" applyAlignment="1" applyProtection="1">
      <alignment/>
      <protection/>
    </xf>
    <xf numFmtId="0" fontId="0" fillId="0" borderId="0" xfId="0" applyAlignment="1" applyProtection="1">
      <alignment/>
      <protection locked="0"/>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NumberFormat="1" applyFill="1" applyBorder="1" applyAlignment="1" applyProtection="1">
      <alignment horizontal="center"/>
      <protection/>
    </xf>
    <xf numFmtId="0" fontId="0" fillId="0" borderId="0" xfId="0" applyNumberFormat="1" applyBorder="1" applyAlignment="1" applyProtection="1">
      <alignment/>
      <protection/>
    </xf>
    <xf numFmtId="0" fontId="19" fillId="0" borderId="0" xfId="0" applyNumberFormat="1" applyFont="1" applyAlignment="1" applyProtection="1">
      <alignment/>
      <protection/>
    </xf>
    <xf numFmtId="0" fontId="13" fillId="0" borderId="0" xfId="0" applyNumberFormat="1" applyFont="1" applyAlignment="1" applyProtection="1">
      <alignment/>
      <protection/>
    </xf>
    <xf numFmtId="0" fontId="0" fillId="0" borderId="12" xfId="0" applyNumberFormat="1" applyBorder="1" applyAlignment="1" applyProtection="1">
      <alignment/>
      <protection locked="0"/>
    </xf>
    <xf numFmtId="0" fontId="0" fillId="0" borderId="0" xfId="0" applyNumberFormat="1" applyBorder="1" applyAlignment="1" applyProtection="1">
      <alignment/>
      <protection locked="0"/>
    </xf>
    <xf numFmtId="165" fontId="0" fillId="0" borderId="12" xfId="0" applyNumberFormat="1" applyBorder="1" applyAlignment="1" applyProtection="1">
      <alignment/>
      <protection locked="0"/>
    </xf>
    <xf numFmtId="0" fontId="0" fillId="0" borderId="13" xfId="0" applyNumberFormat="1" applyBorder="1" applyAlignment="1" applyProtection="1">
      <alignment/>
      <protection locked="0"/>
    </xf>
    <xf numFmtId="4" fontId="0" fillId="0" borderId="14" xfId="0" applyNumberFormat="1" applyBorder="1" applyAlignment="1" applyProtection="1">
      <alignment/>
      <protection locked="0"/>
    </xf>
    <xf numFmtId="0" fontId="0" fillId="0" borderId="15" xfId="0" applyNumberFormat="1" applyBorder="1" applyAlignment="1" applyProtection="1">
      <alignment/>
      <protection locked="0"/>
    </xf>
    <xf numFmtId="0" fontId="0" fillId="0" borderId="16" xfId="0" applyBorder="1" applyAlignment="1" applyProtection="1">
      <alignment/>
      <protection locked="0"/>
    </xf>
    <xf numFmtId="0" fontId="3" fillId="0" borderId="12" xfId="0" applyNumberFormat="1" applyFont="1" applyBorder="1" applyAlignment="1" applyProtection="1">
      <alignment/>
      <protection locked="0"/>
    </xf>
    <xf numFmtId="0" fontId="1" fillId="0" borderId="0" xfId="0" applyNumberFormat="1" applyFont="1" applyAlignment="1" applyProtection="1">
      <alignment/>
      <protection/>
    </xf>
    <xf numFmtId="0" fontId="9" fillId="0" borderId="0" xfId="0" applyNumberFormat="1" applyFont="1" applyFill="1" applyBorder="1" applyAlignment="1" applyProtection="1">
      <alignment/>
      <protection/>
    </xf>
    <xf numFmtId="0" fontId="9" fillId="0" borderId="0" xfId="0" applyNumberFormat="1" applyFont="1" applyAlignment="1" applyProtection="1">
      <alignment/>
      <protection/>
    </xf>
    <xf numFmtId="0" fontId="2" fillId="0" borderId="0" xfId="0" applyFont="1" applyAlignment="1">
      <alignment/>
    </xf>
    <xf numFmtId="0" fontId="19" fillId="0" borderId="0" xfId="0" applyFont="1" applyAlignment="1">
      <alignment/>
    </xf>
    <xf numFmtId="0" fontId="13" fillId="0" borderId="0" xfId="0" applyFont="1" applyFill="1" applyBorder="1" applyAlignment="1" applyProtection="1">
      <alignment horizontal="center" vertical="center" wrapText="1"/>
      <protection/>
    </xf>
    <xf numFmtId="0" fontId="0" fillId="0" borderId="17" xfId="0" applyBorder="1" applyAlignment="1" applyProtection="1">
      <alignment/>
      <protection locked="0"/>
    </xf>
    <xf numFmtId="0" fontId="0" fillId="0" borderId="12" xfId="0" applyBorder="1" applyAlignment="1" applyProtection="1">
      <alignment/>
      <protection locked="0"/>
    </xf>
    <xf numFmtId="44" fontId="0" fillId="0" borderId="12" xfId="0" applyNumberFormat="1" applyBorder="1" applyAlignment="1" applyProtection="1">
      <alignment/>
      <protection locked="0"/>
    </xf>
    <xf numFmtId="44" fontId="1" fillId="0" borderId="12" xfId="51" applyFont="1" applyBorder="1" applyAlignment="1" applyProtection="1">
      <alignment/>
      <protection locked="0"/>
    </xf>
    <xf numFmtId="44" fontId="1" fillId="0" borderId="0" xfId="51" applyFont="1" applyBorder="1" applyAlignment="1" applyProtection="1">
      <alignment/>
      <protection locked="0"/>
    </xf>
    <xf numFmtId="0" fontId="2" fillId="0" borderId="0" xfId="0" applyFont="1" applyAlignment="1" applyProtection="1">
      <alignment/>
      <protection/>
    </xf>
    <xf numFmtId="0" fontId="0" fillId="0" borderId="0" xfId="0" applyAlignment="1" applyProtection="1">
      <alignment wrapText="1"/>
      <protection/>
    </xf>
    <xf numFmtId="0" fontId="4" fillId="0" borderId="0" xfId="0" applyFont="1" applyAlignment="1" applyProtection="1">
      <alignment/>
      <protection/>
    </xf>
    <xf numFmtId="0" fontId="4" fillId="0" borderId="0" xfId="0" applyFont="1" applyFill="1" applyAlignment="1" applyProtection="1">
      <alignment/>
      <protection/>
    </xf>
    <xf numFmtId="0" fontId="4" fillId="21" borderId="0" xfId="0" applyFont="1" applyFill="1" applyBorder="1" applyAlignment="1" applyProtection="1">
      <alignment horizontal="center"/>
      <protection/>
    </xf>
    <xf numFmtId="0" fontId="5" fillId="0" borderId="0" xfId="0" applyFont="1" applyBorder="1" applyAlignment="1" applyProtection="1">
      <alignment/>
      <protection/>
    </xf>
    <xf numFmtId="0" fontId="8" fillId="0" borderId="0" xfId="0" applyFont="1" applyFill="1" applyBorder="1" applyAlignment="1" applyProtection="1">
      <alignment/>
      <protection/>
    </xf>
    <xf numFmtId="0" fontId="18" fillId="0" borderId="0" xfId="0" applyFont="1" applyAlignment="1" applyProtection="1">
      <alignment vertical="center"/>
      <protection/>
    </xf>
    <xf numFmtId="0" fontId="10" fillId="0" borderId="0" xfId="0" applyFont="1" applyAlignment="1" applyProtection="1">
      <alignment/>
      <protection/>
    </xf>
    <xf numFmtId="0" fontId="18" fillId="0" borderId="0" xfId="0" applyFont="1" applyAlignment="1">
      <alignment/>
    </xf>
    <xf numFmtId="0" fontId="25" fillId="34" borderId="0" xfId="0" applyFont="1" applyFill="1" applyAlignment="1">
      <alignment horizontal="center"/>
    </xf>
    <xf numFmtId="0" fontId="26" fillId="21" borderId="0" xfId="0" applyFont="1" applyFill="1" applyAlignment="1">
      <alignment/>
    </xf>
    <xf numFmtId="0" fontId="15" fillId="0" borderId="0" xfId="0" applyFont="1" applyAlignment="1">
      <alignment horizontal="center"/>
    </xf>
    <xf numFmtId="0" fontId="0" fillId="0" borderId="0" xfId="0" applyAlignment="1">
      <alignment wrapText="1"/>
    </xf>
    <xf numFmtId="0" fontId="15" fillId="0" borderId="0" xfId="0" applyFont="1" applyAlignment="1">
      <alignment horizontal="left" wrapText="1" indent="2"/>
    </xf>
    <xf numFmtId="0" fontId="0" fillId="0" borderId="0" xfId="0" applyAlignment="1">
      <alignment vertical="top" wrapText="1"/>
    </xf>
    <xf numFmtId="0" fontId="27" fillId="34" borderId="0" xfId="0" applyFont="1" applyFill="1" applyAlignment="1">
      <alignment horizontal="center"/>
    </xf>
    <xf numFmtId="0" fontId="0" fillId="33" borderId="0" xfId="0" applyFill="1" applyAlignment="1">
      <alignment/>
    </xf>
    <xf numFmtId="0" fontId="15" fillId="33" borderId="0" xfId="0" applyFont="1" applyFill="1" applyAlignment="1">
      <alignment horizontal="center"/>
    </xf>
    <xf numFmtId="0" fontId="15" fillId="33" borderId="0" xfId="0" applyFont="1" applyFill="1" applyAlignment="1">
      <alignment horizontal="left" wrapText="1" indent="2"/>
    </xf>
    <xf numFmtId="0" fontId="0" fillId="33" borderId="0" xfId="0" applyFill="1" applyAlignment="1">
      <alignment horizontal="left" wrapText="1" indent="2"/>
    </xf>
    <xf numFmtId="0" fontId="10" fillId="21" borderId="10" xfId="0" applyFont="1" applyFill="1" applyBorder="1" applyAlignment="1" applyProtection="1">
      <alignment horizontal="center" vertical="center" wrapText="1"/>
      <protection/>
    </xf>
    <xf numFmtId="0" fontId="9" fillId="21" borderId="18" xfId="0" applyFont="1" applyFill="1" applyBorder="1" applyAlignment="1" applyProtection="1">
      <alignment wrapText="1"/>
      <protection/>
    </xf>
    <xf numFmtId="0" fontId="10" fillId="21" borderId="11" xfId="0" applyFont="1" applyFill="1" applyBorder="1" applyAlignment="1" applyProtection="1">
      <alignment horizontal="center" vertical="center" wrapText="1"/>
      <protection/>
    </xf>
    <xf numFmtId="44" fontId="9" fillId="21" borderId="11" xfId="0" applyNumberFormat="1" applyFont="1" applyFill="1" applyBorder="1" applyAlignment="1" applyProtection="1">
      <alignment horizontal="right" wrapText="1"/>
      <protection/>
    </xf>
    <xf numFmtId="44" fontId="10" fillId="21" borderId="11" xfId="0" applyNumberFormat="1" applyFont="1" applyFill="1" applyBorder="1" applyAlignment="1" applyProtection="1">
      <alignment horizontal="left" wrapText="1"/>
      <protection/>
    </xf>
    <xf numFmtId="0" fontId="10" fillId="21" borderId="19" xfId="0" applyFont="1" applyFill="1" applyBorder="1" applyAlignment="1" applyProtection="1">
      <alignment horizontal="center" vertical="center" wrapText="1"/>
      <protection/>
    </xf>
    <xf numFmtId="0" fontId="0" fillId="21" borderId="20" xfId="0" applyNumberFormat="1" applyFill="1" applyBorder="1" applyAlignment="1" applyProtection="1">
      <alignment wrapText="1"/>
      <protection/>
    </xf>
    <xf numFmtId="0" fontId="0" fillId="21" borderId="20" xfId="0" applyNumberFormat="1" applyFill="1" applyBorder="1" applyAlignment="1" applyProtection="1">
      <alignment/>
      <protection/>
    </xf>
    <xf numFmtId="0" fontId="13" fillId="21" borderId="21" xfId="0" applyFont="1" applyFill="1" applyBorder="1" applyAlignment="1" applyProtection="1">
      <alignment horizontal="center" vertical="center" wrapText="1"/>
      <protection/>
    </xf>
    <xf numFmtId="0" fontId="13" fillId="21" borderId="22" xfId="0" applyNumberFormat="1" applyFont="1" applyFill="1" applyBorder="1" applyAlignment="1" applyProtection="1">
      <alignment horizontal="center" vertical="center" wrapText="1"/>
      <protection/>
    </xf>
    <xf numFmtId="0" fontId="13" fillId="21" borderId="23" xfId="0" applyNumberFormat="1" applyFont="1" applyFill="1" applyBorder="1" applyAlignment="1" applyProtection="1">
      <alignment horizontal="center" vertical="center" wrapText="1"/>
      <protection/>
    </xf>
    <xf numFmtId="0" fontId="13" fillId="21" borderId="22" xfId="0" applyFont="1" applyFill="1" applyBorder="1" applyAlignment="1" applyProtection="1">
      <alignment horizontal="center" vertical="center" wrapText="1"/>
      <protection/>
    </xf>
    <xf numFmtId="0" fontId="13" fillId="21" borderId="24" xfId="0" applyFont="1" applyFill="1" applyBorder="1" applyAlignment="1" applyProtection="1">
      <alignment horizontal="center" vertical="center" wrapText="1"/>
      <protection/>
    </xf>
    <xf numFmtId="0" fontId="13" fillId="21" borderId="25" xfId="0" applyNumberFormat="1" applyFont="1" applyFill="1" applyBorder="1" applyAlignment="1" applyProtection="1">
      <alignment horizontal="center" vertical="center" wrapText="1"/>
      <protection/>
    </xf>
    <xf numFmtId="0" fontId="13" fillId="21" borderId="26" xfId="0" applyFont="1" applyFill="1" applyBorder="1" applyAlignment="1" applyProtection="1">
      <alignment horizontal="center" vertical="center" wrapText="1"/>
      <protection/>
    </xf>
    <xf numFmtId="0" fontId="13" fillId="21" borderId="24" xfId="0" applyNumberFormat="1" applyFont="1" applyFill="1" applyBorder="1" applyAlignment="1" applyProtection="1">
      <alignment horizontal="center" vertical="center" wrapText="1"/>
      <protection/>
    </xf>
    <xf numFmtId="0" fontId="13" fillId="21" borderId="27" xfId="0" applyFont="1" applyFill="1" applyBorder="1" applyAlignment="1" applyProtection="1">
      <alignment horizontal="center" vertical="center" wrapText="1"/>
      <protection/>
    </xf>
    <xf numFmtId="0" fontId="0" fillId="21" borderId="17" xfId="0" applyNumberFormat="1" applyFill="1" applyBorder="1" applyAlignment="1" applyProtection="1">
      <alignment/>
      <protection/>
    </xf>
    <xf numFmtId="0" fontId="9" fillId="21" borderId="28" xfId="0" applyNumberFormat="1" applyFont="1" applyFill="1" applyBorder="1" applyAlignment="1" applyProtection="1">
      <alignment/>
      <protection/>
    </xf>
    <xf numFmtId="0" fontId="9" fillId="21" borderId="12" xfId="0" applyNumberFormat="1" applyFont="1" applyFill="1" applyBorder="1" applyAlignment="1" applyProtection="1">
      <alignment/>
      <protection/>
    </xf>
    <xf numFmtId="0" fontId="9" fillId="21" borderId="0" xfId="0" applyNumberFormat="1" applyFont="1" applyFill="1" applyBorder="1" applyAlignment="1" applyProtection="1">
      <alignment/>
      <protection/>
    </xf>
    <xf numFmtId="44" fontId="20" fillId="21" borderId="12" xfId="0" applyNumberFormat="1" applyFont="1" applyFill="1" applyBorder="1" applyAlignment="1" applyProtection="1">
      <alignment horizontal="center" wrapText="1"/>
      <protection/>
    </xf>
    <xf numFmtId="0" fontId="20" fillId="21" borderId="29" xfId="0" applyNumberFormat="1" applyFont="1" applyFill="1" applyBorder="1" applyAlignment="1" applyProtection="1">
      <alignment horizontal="center" wrapText="1"/>
      <protection/>
    </xf>
    <xf numFmtId="44" fontId="20" fillId="21" borderId="14" xfId="0" applyNumberFormat="1" applyFont="1" applyFill="1" applyBorder="1" applyAlignment="1" applyProtection="1">
      <alignment horizontal="center"/>
      <protection/>
    </xf>
    <xf numFmtId="0" fontId="9" fillId="21" borderId="15" xfId="0" applyNumberFormat="1" applyFont="1" applyFill="1" applyBorder="1" applyAlignment="1" applyProtection="1">
      <alignment/>
      <protection/>
    </xf>
    <xf numFmtId="0" fontId="9" fillId="21" borderId="16" xfId="0" applyFont="1" applyFill="1" applyBorder="1" applyAlignment="1" applyProtection="1">
      <alignment/>
      <protection/>
    </xf>
    <xf numFmtId="0" fontId="0" fillId="35" borderId="30" xfId="0" applyNumberFormat="1" applyFill="1" applyBorder="1" applyAlignment="1" applyProtection="1">
      <alignment/>
      <protection/>
    </xf>
    <xf numFmtId="0" fontId="4" fillId="21" borderId="31" xfId="0" applyNumberFormat="1" applyFont="1" applyFill="1" applyBorder="1" applyAlignment="1" applyProtection="1">
      <alignment/>
      <protection/>
    </xf>
    <xf numFmtId="0" fontId="5" fillId="21" borderId="31" xfId="0" applyNumberFormat="1" applyFont="1" applyFill="1" applyBorder="1" applyAlignment="1" applyProtection="1">
      <alignment/>
      <protection/>
    </xf>
    <xf numFmtId="0" fontId="5" fillId="21" borderId="32" xfId="0" applyNumberFormat="1" applyFont="1" applyFill="1" applyBorder="1" applyAlignment="1" applyProtection="1">
      <alignment/>
      <protection/>
    </xf>
    <xf numFmtId="165" fontId="5" fillId="21" borderId="31" xfId="0" applyNumberFormat="1" applyFont="1" applyFill="1" applyBorder="1" applyAlignment="1" applyProtection="1">
      <alignment/>
      <protection/>
    </xf>
    <xf numFmtId="44" fontId="5" fillId="21" borderId="31" xfId="0" applyNumberFormat="1" applyFont="1" applyFill="1" applyBorder="1" applyAlignment="1" applyProtection="1">
      <alignment/>
      <protection/>
    </xf>
    <xf numFmtId="0" fontId="5" fillId="21" borderId="33" xfId="0" applyNumberFormat="1" applyFont="1" applyFill="1" applyBorder="1" applyAlignment="1" applyProtection="1">
      <alignment/>
      <protection/>
    </xf>
    <xf numFmtId="0" fontId="5" fillId="21" borderId="34" xfId="0" applyFont="1" applyFill="1" applyBorder="1" applyAlignment="1" applyProtection="1">
      <alignment/>
      <protection/>
    </xf>
    <xf numFmtId="0" fontId="0" fillId="21" borderId="35" xfId="0" applyFill="1" applyBorder="1" applyAlignment="1">
      <alignment wrapText="1"/>
    </xf>
    <xf numFmtId="0" fontId="13" fillId="21" borderId="21" xfId="0" applyFont="1" applyFill="1" applyBorder="1" applyAlignment="1">
      <alignment horizontal="center" vertical="center" wrapText="1"/>
    </xf>
    <xf numFmtId="0" fontId="13" fillId="21" borderId="22" xfId="0" applyFont="1" applyFill="1" applyBorder="1" applyAlignment="1">
      <alignment horizontal="center" vertical="center" wrapText="1"/>
    </xf>
    <xf numFmtId="0" fontId="0" fillId="21" borderId="18" xfId="0" applyFill="1" applyBorder="1" applyAlignment="1">
      <alignment/>
    </xf>
    <xf numFmtId="0" fontId="0" fillId="21" borderId="35" xfId="0" applyFill="1" applyBorder="1" applyAlignment="1">
      <alignment/>
    </xf>
    <xf numFmtId="4" fontId="0" fillId="21" borderId="35" xfId="0" applyNumberFormat="1" applyFill="1" applyBorder="1" applyAlignment="1">
      <alignment horizontal="center"/>
    </xf>
    <xf numFmtId="0" fontId="0" fillId="36" borderId="35" xfId="0" applyFill="1" applyBorder="1" applyAlignment="1">
      <alignment/>
    </xf>
    <xf numFmtId="44" fontId="0" fillId="36" borderId="35" xfId="0" applyNumberFormat="1" applyFill="1" applyBorder="1" applyAlignment="1">
      <alignment/>
    </xf>
    <xf numFmtId="0" fontId="0" fillId="21" borderId="17" xfId="0" applyFill="1" applyBorder="1" applyAlignment="1">
      <alignment/>
    </xf>
    <xf numFmtId="0" fontId="0" fillId="21" borderId="12" xfId="0" applyFill="1" applyBorder="1" applyAlignment="1">
      <alignment/>
    </xf>
    <xf numFmtId="44" fontId="0" fillId="21" borderId="12" xfId="0" applyNumberFormat="1" applyFill="1" applyBorder="1" applyAlignment="1">
      <alignment/>
    </xf>
    <xf numFmtId="0" fontId="0" fillId="21" borderId="13" xfId="0" applyFill="1" applyBorder="1" applyAlignment="1">
      <alignment/>
    </xf>
    <xf numFmtId="0" fontId="0" fillId="21" borderId="15" xfId="0" applyFill="1" applyBorder="1" applyAlignment="1">
      <alignment/>
    </xf>
    <xf numFmtId="44" fontId="0" fillId="21" borderId="15" xfId="0" applyNumberFormat="1" applyFill="1" applyBorder="1" applyAlignment="1">
      <alignment/>
    </xf>
    <xf numFmtId="0" fontId="4" fillId="21" borderId="36" xfId="0" applyFont="1" applyFill="1" applyBorder="1" applyAlignment="1">
      <alignment/>
    </xf>
    <xf numFmtId="0" fontId="4" fillId="21" borderId="32" xfId="0" applyFont="1" applyFill="1" applyBorder="1" applyAlignment="1">
      <alignment/>
    </xf>
    <xf numFmtId="44" fontId="4" fillId="21" borderId="32" xfId="0" applyNumberFormat="1" applyFont="1" applyFill="1" applyBorder="1" applyAlignment="1">
      <alignment/>
    </xf>
    <xf numFmtId="0" fontId="0" fillId="21" borderId="35" xfId="0" applyFill="1" applyBorder="1" applyAlignment="1" applyProtection="1">
      <alignment wrapText="1"/>
      <protection/>
    </xf>
    <xf numFmtId="0" fontId="4" fillId="21" borderId="19" xfId="0" applyFont="1" applyFill="1" applyBorder="1" applyAlignment="1" applyProtection="1">
      <alignment horizontal="center"/>
      <protection/>
    </xf>
    <xf numFmtId="0" fontId="4" fillId="21" borderId="37" xfId="0" applyFont="1" applyFill="1" applyBorder="1" applyAlignment="1" applyProtection="1">
      <alignment horizontal="center"/>
      <protection/>
    </xf>
    <xf numFmtId="0" fontId="4" fillId="21" borderId="13" xfId="0" applyFont="1" applyFill="1" applyBorder="1" applyAlignment="1" applyProtection="1">
      <alignment horizontal="center"/>
      <protection/>
    </xf>
    <xf numFmtId="0" fontId="4" fillId="21" borderId="38" xfId="0" applyFont="1" applyFill="1" applyBorder="1" applyAlignment="1" applyProtection="1">
      <alignment horizontal="center"/>
      <protection/>
    </xf>
    <xf numFmtId="0" fontId="1" fillId="21" borderId="37" xfId="0" applyFont="1" applyFill="1" applyBorder="1" applyAlignment="1" applyProtection="1">
      <alignment wrapText="1"/>
      <protection/>
    </xf>
    <xf numFmtId="44" fontId="1" fillId="21" borderId="12" xfId="51" applyFont="1" applyFill="1" applyBorder="1" applyAlignment="1" applyProtection="1">
      <alignment/>
      <protection/>
    </xf>
    <xf numFmtId="44" fontId="1" fillId="21" borderId="39" xfId="51" applyFont="1" applyFill="1" applyBorder="1" applyAlignment="1" applyProtection="1">
      <alignment/>
      <protection/>
    </xf>
    <xf numFmtId="0" fontId="0" fillId="21" borderId="37" xfId="0" applyFill="1" applyBorder="1" applyAlignment="1" applyProtection="1">
      <alignment/>
      <protection/>
    </xf>
    <xf numFmtId="0" fontId="18" fillId="21" borderId="37" xfId="0" applyFont="1" applyFill="1" applyBorder="1" applyAlignment="1" applyProtection="1">
      <alignment wrapText="1"/>
      <protection/>
    </xf>
    <xf numFmtId="0" fontId="4" fillId="21" borderId="19" xfId="0" applyFont="1" applyFill="1" applyBorder="1" applyAlignment="1" applyProtection="1">
      <alignment/>
      <protection/>
    </xf>
    <xf numFmtId="44" fontId="4" fillId="21" borderId="40" xfId="51" applyFont="1" applyFill="1" applyBorder="1" applyAlignment="1" applyProtection="1">
      <alignment/>
      <protection/>
    </xf>
    <xf numFmtId="44" fontId="4" fillId="21" borderId="41" xfId="51" applyFont="1" applyFill="1" applyBorder="1" applyAlignment="1" applyProtection="1">
      <alignment/>
      <protection/>
    </xf>
    <xf numFmtId="44" fontId="1" fillId="21" borderId="16" xfId="51" applyFont="1" applyFill="1" applyBorder="1" applyAlignment="1" applyProtection="1">
      <alignment/>
      <protection/>
    </xf>
    <xf numFmtId="0" fontId="4" fillId="21" borderId="42" xfId="0" applyFont="1" applyFill="1" applyBorder="1" applyAlignment="1" applyProtection="1">
      <alignment horizontal="center"/>
      <protection/>
    </xf>
    <xf numFmtId="0" fontId="4" fillId="21" borderId="41" xfId="0" applyFont="1" applyFill="1" applyBorder="1" applyAlignment="1" applyProtection="1">
      <alignment horizontal="center"/>
      <protection/>
    </xf>
    <xf numFmtId="0" fontId="13" fillId="21" borderId="43" xfId="0" applyFont="1" applyFill="1" applyBorder="1" applyAlignment="1" applyProtection="1">
      <alignment/>
      <protection/>
    </xf>
    <xf numFmtId="44" fontId="10" fillId="21" borderId="44" xfId="0" applyNumberFormat="1" applyFont="1" applyFill="1" applyBorder="1" applyAlignment="1" applyProtection="1">
      <alignment/>
      <protection/>
    </xf>
    <xf numFmtId="10" fontId="10" fillId="21" borderId="45" xfId="0" applyNumberFormat="1" applyFont="1" applyFill="1" applyBorder="1" applyAlignment="1" applyProtection="1">
      <alignment/>
      <protection/>
    </xf>
    <xf numFmtId="0" fontId="4" fillId="21" borderId="46" xfId="0" applyFont="1" applyFill="1" applyBorder="1" applyAlignment="1" applyProtection="1">
      <alignment horizontal="center"/>
      <protection/>
    </xf>
    <xf numFmtId="0" fontId="4" fillId="21" borderId="17" xfId="0" applyFont="1" applyFill="1" applyBorder="1" applyAlignment="1" applyProtection="1">
      <alignment horizontal="center"/>
      <protection/>
    </xf>
    <xf numFmtId="0" fontId="0" fillId="21" borderId="17" xfId="0" applyFill="1" applyBorder="1" applyAlignment="1" applyProtection="1">
      <alignment/>
      <protection/>
    </xf>
    <xf numFmtId="0" fontId="4" fillId="21" borderId="46" xfId="0" applyFont="1" applyFill="1" applyBorder="1" applyAlignment="1" applyProtection="1">
      <alignment/>
      <protection/>
    </xf>
    <xf numFmtId="0" fontId="6" fillId="21" borderId="46" xfId="0" applyFont="1" applyFill="1" applyBorder="1" applyAlignment="1" applyProtection="1">
      <alignment/>
      <protection/>
    </xf>
    <xf numFmtId="44" fontId="4" fillId="21" borderId="42" xfId="51" applyFont="1" applyFill="1" applyBorder="1" applyAlignment="1" applyProtection="1">
      <alignment/>
      <protection/>
    </xf>
    <xf numFmtId="44" fontId="4" fillId="21" borderId="11" xfId="51" applyFont="1" applyFill="1" applyBorder="1" applyAlignment="1" applyProtection="1">
      <alignment/>
      <protection/>
    </xf>
    <xf numFmtId="10" fontId="4" fillId="21" borderId="42" xfId="56" applyNumberFormat="1" applyFont="1" applyFill="1" applyBorder="1" applyAlignment="1" applyProtection="1">
      <alignment/>
      <protection/>
    </xf>
    <xf numFmtId="10" fontId="4" fillId="21" borderId="11" xfId="56" applyNumberFormat="1" applyFont="1" applyFill="1" applyBorder="1" applyAlignment="1" applyProtection="1">
      <alignment/>
      <protection/>
    </xf>
    <xf numFmtId="0" fontId="0" fillId="21" borderId="20" xfId="0" applyFill="1" applyBorder="1" applyAlignment="1" applyProtection="1">
      <alignment/>
      <protection/>
    </xf>
    <xf numFmtId="0" fontId="0" fillId="21" borderId="20" xfId="0" applyFill="1" applyBorder="1" applyAlignment="1">
      <alignment/>
    </xf>
    <xf numFmtId="0" fontId="4" fillId="21" borderId="11" xfId="0" applyFont="1" applyFill="1" applyBorder="1" applyAlignment="1" applyProtection="1">
      <alignment horizontal="center"/>
      <protection/>
    </xf>
    <xf numFmtId="0" fontId="4" fillId="21" borderId="16" xfId="0" applyFont="1" applyFill="1" applyBorder="1" applyAlignment="1" applyProtection="1">
      <alignment horizontal="center"/>
      <protection/>
    </xf>
    <xf numFmtId="0" fontId="0" fillId="37" borderId="37" xfId="0" applyFill="1" applyBorder="1" applyAlignment="1" applyProtection="1">
      <alignment/>
      <protection/>
    </xf>
    <xf numFmtId="0" fontId="0" fillId="35" borderId="37" xfId="0" applyFill="1" applyBorder="1" applyAlignment="1" applyProtection="1">
      <alignment/>
      <protection/>
    </xf>
    <xf numFmtId="0" fontId="3" fillId="35" borderId="12" xfId="0" applyNumberFormat="1" applyFont="1" applyFill="1" applyBorder="1" applyAlignment="1" applyProtection="1">
      <alignment/>
      <protection/>
    </xf>
    <xf numFmtId="0" fontId="0" fillId="35" borderId="12" xfId="0" applyNumberFormat="1" applyFill="1" applyBorder="1" applyAlignment="1" applyProtection="1">
      <alignment/>
      <protection/>
    </xf>
    <xf numFmtId="0" fontId="0" fillId="35" borderId="0" xfId="0" applyNumberFormat="1" applyFill="1" applyBorder="1" applyAlignment="1" applyProtection="1">
      <alignment/>
      <protection/>
    </xf>
    <xf numFmtId="165" fontId="0" fillId="35" borderId="12" xfId="0" applyNumberFormat="1" applyFill="1" applyBorder="1" applyAlignment="1" applyProtection="1">
      <alignment/>
      <protection/>
    </xf>
    <xf numFmtId="0" fontId="0" fillId="35" borderId="13" xfId="0" applyNumberFormat="1" applyFill="1" applyBorder="1" applyAlignment="1" applyProtection="1">
      <alignment/>
      <protection/>
    </xf>
    <xf numFmtId="4" fontId="0" fillId="35" borderId="14" xfId="0" applyNumberFormat="1" applyFill="1" applyBorder="1" applyAlignment="1" applyProtection="1">
      <alignment/>
      <protection/>
    </xf>
    <xf numFmtId="0" fontId="0" fillId="35" borderId="15" xfId="0" applyNumberFormat="1" applyFill="1" applyBorder="1" applyAlignment="1" applyProtection="1">
      <alignment/>
      <protection/>
    </xf>
    <xf numFmtId="0" fontId="0" fillId="35" borderId="16" xfId="0" applyFill="1" applyBorder="1" applyAlignment="1" applyProtection="1">
      <alignment/>
      <protection/>
    </xf>
    <xf numFmtId="0" fontId="9" fillId="21" borderId="47" xfId="0" applyFont="1" applyFill="1" applyBorder="1" applyAlignment="1" applyProtection="1">
      <alignment wrapText="1"/>
      <protection/>
    </xf>
    <xf numFmtId="0" fontId="9" fillId="21" borderId="48" xfId="0" applyFont="1" applyFill="1" applyBorder="1" applyAlignment="1" applyProtection="1">
      <alignment wrapText="1"/>
      <protection/>
    </xf>
    <xf numFmtId="0" fontId="9" fillId="0" borderId="0" xfId="0" applyFont="1" applyFill="1" applyAlignment="1" applyProtection="1">
      <alignment/>
      <protection/>
    </xf>
    <xf numFmtId="0" fontId="9" fillId="0" borderId="49" xfId="0" applyFont="1" applyFill="1" applyBorder="1" applyAlignment="1" applyProtection="1">
      <alignment wrapText="1"/>
      <protection locked="0"/>
    </xf>
    <xf numFmtId="0" fontId="9" fillId="0" borderId="50" xfId="0" applyFont="1" applyFill="1" applyBorder="1" applyAlignment="1" applyProtection="1">
      <alignment wrapText="1"/>
      <protection locked="0"/>
    </xf>
    <xf numFmtId="0" fontId="9" fillId="0" borderId="35" xfId="0" applyFont="1" applyFill="1" applyBorder="1" applyAlignment="1" applyProtection="1">
      <alignment wrapText="1"/>
      <protection locked="0"/>
    </xf>
    <xf numFmtId="0" fontId="9" fillId="0" borderId="18" xfId="0" applyFont="1" applyFill="1" applyBorder="1" applyAlignment="1" applyProtection="1">
      <alignment wrapText="1"/>
      <protection/>
    </xf>
    <xf numFmtId="0" fontId="9" fillId="0" borderId="49" xfId="0" applyFont="1" applyFill="1" applyBorder="1" applyAlignment="1" applyProtection="1">
      <alignment wrapText="1"/>
      <protection/>
    </xf>
    <xf numFmtId="0" fontId="9" fillId="0" borderId="51" xfId="0" applyFont="1" applyFill="1" applyBorder="1" applyAlignment="1" applyProtection="1">
      <alignment wrapText="1"/>
      <protection/>
    </xf>
    <xf numFmtId="0" fontId="9" fillId="0" borderId="52" xfId="0" applyFont="1" applyFill="1" applyBorder="1" applyAlignment="1" applyProtection="1">
      <alignment wrapText="1"/>
      <protection/>
    </xf>
    <xf numFmtId="0" fontId="9" fillId="0" borderId="53" xfId="0" applyFont="1" applyFill="1" applyBorder="1" applyAlignment="1" applyProtection="1">
      <alignment wrapText="1"/>
      <protection/>
    </xf>
    <xf numFmtId="0" fontId="9" fillId="0" borderId="32" xfId="0" applyFont="1" applyFill="1" applyBorder="1" applyAlignment="1" applyProtection="1">
      <alignment wrapText="1"/>
      <protection/>
    </xf>
    <xf numFmtId="0" fontId="9" fillId="0" borderId="36" xfId="0" applyFont="1" applyFill="1" applyBorder="1" applyAlignment="1" applyProtection="1">
      <alignment wrapText="1"/>
      <protection/>
    </xf>
    <xf numFmtId="0" fontId="9" fillId="0" borderId="33" xfId="0" applyFont="1" applyFill="1" applyBorder="1" applyAlignment="1" applyProtection="1">
      <alignment wrapText="1"/>
      <protection/>
    </xf>
    <xf numFmtId="44" fontId="9" fillId="0" borderId="0" xfId="0" applyNumberFormat="1" applyFont="1" applyFill="1" applyBorder="1" applyAlignment="1" applyProtection="1">
      <alignment horizontal="right" vertical="top" wrapText="1"/>
      <protection/>
    </xf>
    <xf numFmtId="0" fontId="0" fillId="0" borderId="0" xfId="0" applyAlignment="1" applyProtection="1">
      <alignment/>
      <protection/>
    </xf>
    <xf numFmtId="0" fontId="0" fillId="0" borderId="0" xfId="0" applyAlignment="1" applyProtection="1">
      <alignment/>
      <protection/>
    </xf>
    <xf numFmtId="0" fontId="1" fillId="0" borderId="0" xfId="0" applyFont="1" applyAlignment="1" applyProtection="1">
      <alignment vertical="center"/>
      <protection locked="0"/>
    </xf>
    <xf numFmtId="0" fontId="0" fillId="0" borderId="0" xfId="0" applyAlignment="1" applyProtection="1">
      <alignment/>
      <protection/>
    </xf>
    <xf numFmtId="0" fontId="10" fillId="21" borderId="19" xfId="0" applyFont="1" applyFill="1" applyBorder="1" applyAlignment="1" applyProtection="1">
      <alignment wrapText="1"/>
      <protection/>
    </xf>
    <xf numFmtId="0" fontId="10" fillId="21" borderId="41" xfId="0" applyFont="1" applyFill="1" applyBorder="1" applyAlignment="1" applyProtection="1">
      <alignment wrapText="1"/>
      <protection/>
    </xf>
    <xf numFmtId="0" fontId="10" fillId="21" borderId="19" xfId="0" applyFont="1" applyFill="1" applyBorder="1" applyAlignment="1" applyProtection="1">
      <alignment vertical="center" wrapText="1"/>
      <protection/>
    </xf>
    <xf numFmtId="0" fontId="0" fillId="0" borderId="54" xfId="0" applyBorder="1" applyAlignment="1" applyProtection="1">
      <alignment vertical="center" wrapText="1"/>
      <protection/>
    </xf>
    <xf numFmtId="0" fontId="10" fillId="21" borderId="55" xfId="0" applyFont="1" applyFill="1" applyBorder="1" applyAlignment="1" applyProtection="1">
      <alignment wrapText="1"/>
      <protection/>
    </xf>
    <xf numFmtId="0" fontId="0" fillId="0" borderId="56" xfId="0" applyBorder="1" applyAlignment="1" applyProtection="1">
      <alignment wrapText="1"/>
      <protection/>
    </xf>
    <xf numFmtId="0" fontId="9" fillId="21" borderId="37" xfId="0" applyFont="1" applyFill="1" applyBorder="1" applyAlignment="1" applyProtection="1">
      <alignment wrapText="1"/>
      <protection/>
    </xf>
    <xf numFmtId="0" fontId="0" fillId="0" borderId="15" xfId="0" applyBorder="1" applyAlignment="1" applyProtection="1">
      <alignment wrapText="1"/>
      <protection/>
    </xf>
    <xf numFmtId="0" fontId="10" fillId="21" borderId="19" xfId="0" applyFont="1" applyFill="1" applyBorder="1" applyAlignment="1" applyProtection="1">
      <alignment horizontal="left" vertical="top" wrapText="1"/>
      <protection/>
    </xf>
    <xf numFmtId="0" fontId="10" fillId="21" borderId="41" xfId="0" applyFont="1" applyFill="1" applyBorder="1" applyAlignment="1" applyProtection="1">
      <alignment horizontal="left" vertical="top" wrapText="1"/>
      <protection/>
    </xf>
    <xf numFmtId="0" fontId="10" fillId="21" borderId="19" xfId="0" applyFont="1" applyFill="1" applyBorder="1" applyAlignment="1" applyProtection="1">
      <alignment horizontal="left" vertical="top" wrapText="1"/>
      <protection/>
    </xf>
    <xf numFmtId="0" fontId="10" fillId="21" borderId="41" xfId="0" applyFont="1" applyFill="1" applyBorder="1" applyAlignment="1" applyProtection="1">
      <alignment horizontal="left" vertical="top" wrapText="1"/>
      <protection/>
    </xf>
    <xf numFmtId="0" fontId="0" fillId="0" borderId="41" xfId="0" applyBorder="1" applyAlignment="1" applyProtection="1">
      <alignment wrapText="1"/>
      <protection/>
    </xf>
    <xf numFmtId="44" fontId="9" fillId="21" borderId="57" xfId="0" applyNumberFormat="1" applyFont="1" applyFill="1" applyBorder="1" applyAlignment="1" applyProtection="1">
      <alignment horizontal="right" vertical="top" wrapText="1"/>
      <protection/>
    </xf>
    <xf numFmtId="44" fontId="9" fillId="21" borderId="58" xfId="0" applyNumberFormat="1" applyFont="1" applyFill="1" applyBorder="1" applyAlignment="1" applyProtection="1">
      <alignment horizontal="right" vertical="top" wrapText="1"/>
      <protection/>
    </xf>
    <xf numFmtId="44" fontId="9" fillId="21" borderId="27" xfId="0" applyNumberFormat="1" applyFont="1" applyFill="1" applyBorder="1" applyAlignment="1" applyProtection="1">
      <alignment horizontal="right" vertical="top" wrapText="1"/>
      <protection/>
    </xf>
    <xf numFmtId="44" fontId="9" fillId="21" borderId="59" xfId="0" applyNumberFormat="1" applyFont="1" applyFill="1" applyBorder="1" applyAlignment="1" applyProtection="1">
      <alignment horizontal="right" vertical="top" wrapText="1"/>
      <protection/>
    </xf>
    <xf numFmtId="0" fontId="9" fillId="21" borderId="60" xfId="0" applyFont="1" applyFill="1" applyBorder="1" applyAlignment="1" applyProtection="1">
      <alignment wrapText="1"/>
      <protection/>
    </xf>
    <xf numFmtId="0" fontId="0" fillId="0" borderId="61" xfId="0" applyBorder="1" applyAlignment="1" applyProtection="1">
      <alignment wrapText="1"/>
      <protection/>
    </xf>
    <xf numFmtId="0" fontId="17" fillId="21" borderId="19" xfId="0" applyFont="1" applyFill="1" applyBorder="1" applyAlignment="1" applyProtection="1">
      <alignment horizontal="center"/>
      <protection/>
    </xf>
    <xf numFmtId="0" fontId="17" fillId="21" borderId="42" xfId="0" applyFont="1" applyFill="1" applyBorder="1" applyAlignment="1" applyProtection="1">
      <alignment horizontal="center"/>
      <protection/>
    </xf>
    <xf numFmtId="0" fontId="1" fillId="21" borderId="41" xfId="0" applyFont="1" applyFill="1" applyBorder="1" applyAlignment="1" applyProtection="1">
      <alignment horizontal="center"/>
      <protection/>
    </xf>
    <xf numFmtId="0" fontId="17" fillId="21" borderId="41" xfId="0" applyFont="1" applyFill="1" applyBorder="1" applyAlignment="1" applyProtection="1">
      <alignment horizontal="center"/>
      <protection/>
    </xf>
    <xf numFmtId="0" fontId="18" fillId="0" borderId="0" xfId="0" applyFont="1" applyAlignment="1" applyProtection="1" quotePrefix="1">
      <alignment vertical="center"/>
      <protection/>
    </xf>
    <xf numFmtId="0" fontId="0" fillId="0" borderId="0" xfId="0" applyAlignment="1" applyProtection="1" quotePrefix="1">
      <alignment vertical="center"/>
      <protection/>
    </xf>
    <xf numFmtId="0" fontId="9" fillId="0" borderId="0" xfId="0" applyFont="1" applyAlignment="1" applyProtection="1" quotePrefix="1">
      <alignment/>
      <protection/>
    </xf>
    <xf numFmtId="0" fontId="0" fillId="0" borderId="0" xfId="0" applyAlignment="1" applyProtection="1" quotePrefix="1">
      <alignment/>
      <protection/>
    </xf>
    <xf numFmtId="0" fontId="0" fillId="0" borderId="0" xfId="0" applyAlignment="1" applyProtection="1">
      <alignment/>
      <protection/>
    </xf>
    <xf numFmtId="44" fontId="10" fillId="21" borderId="62" xfId="0" applyNumberFormat="1" applyFont="1" applyFill="1" applyBorder="1" applyAlignment="1" applyProtection="1">
      <alignment horizontal="right" wrapText="1"/>
      <protection/>
    </xf>
    <xf numFmtId="44" fontId="10" fillId="21" borderId="41" xfId="0" applyNumberFormat="1" applyFont="1" applyFill="1" applyBorder="1" applyAlignment="1" applyProtection="1">
      <alignment horizontal="right" wrapText="1"/>
      <protection/>
    </xf>
    <xf numFmtId="0" fontId="18" fillId="0" borderId="0" xfId="0" applyFont="1" applyAlignment="1" applyProtection="1" quotePrefix="1">
      <alignment vertical="center" wrapText="1"/>
      <protection/>
    </xf>
    <xf numFmtId="0" fontId="10" fillId="0" borderId="0" xfId="0" applyFont="1" applyAlignment="1" applyProtection="1">
      <alignment/>
      <protection/>
    </xf>
    <xf numFmtId="44" fontId="10" fillId="21" borderId="25" xfId="0" applyNumberFormat="1" applyFont="1" applyFill="1" applyBorder="1" applyAlignment="1" applyProtection="1">
      <alignment horizontal="center" wrapText="1"/>
      <protection/>
    </xf>
    <xf numFmtId="44" fontId="10" fillId="21" borderId="63" xfId="0" applyNumberFormat="1" applyFont="1" applyFill="1" applyBorder="1" applyAlignment="1" applyProtection="1">
      <alignment horizontal="center" wrapText="1"/>
      <protection/>
    </xf>
    <xf numFmtId="0" fontId="9" fillId="0" borderId="64" xfId="0" applyFont="1" applyFill="1" applyBorder="1" applyAlignment="1" applyProtection="1">
      <alignment vertical="top" wrapText="1"/>
      <protection/>
    </xf>
    <xf numFmtId="0" fontId="9" fillId="21" borderId="51" xfId="0" applyFont="1" applyFill="1" applyBorder="1" applyAlignment="1" applyProtection="1">
      <alignment wrapText="1"/>
      <protection/>
    </xf>
    <xf numFmtId="0" fontId="0" fillId="0" borderId="52" xfId="0" applyBorder="1" applyAlignment="1" applyProtection="1">
      <alignment wrapText="1"/>
      <protection/>
    </xf>
    <xf numFmtId="10" fontId="9" fillId="21" borderId="65" xfId="0" applyNumberFormat="1" applyFont="1" applyFill="1" applyBorder="1" applyAlignment="1" applyProtection="1">
      <alignment horizontal="center" wrapText="1"/>
      <protection/>
    </xf>
    <xf numFmtId="10" fontId="9" fillId="21" borderId="58" xfId="0" applyNumberFormat="1" applyFont="1" applyFill="1" applyBorder="1" applyAlignment="1" applyProtection="1">
      <alignment horizontal="center" wrapText="1"/>
      <protection/>
    </xf>
    <xf numFmtId="0" fontId="10" fillId="21" borderId="66" xfId="0" applyFont="1" applyFill="1" applyBorder="1" applyAlignment="1" applyProtection="1">
      <alignment horizontal="left" wrapText="1"/>
      <protection/>
    </xf>
    <xf numFmtId="0" fontId="10" fillId="21" borderId="23" xfId="0" applyFont="1" applyFill="1" applyBorder="1" applyAlignment="1" applyProtection="1">
      <alignment horizontal="left" wrapText="1"/>
      <protection/>
    </xf>
    <xf numFmtId="0" fontId="10" fillId="21" borderId="24" xfId="0" applyFont="1" applyFill="1" applyBorder="1" applyAlignment="1" applyProtection="1">
      <alignment horizontal="left" wrapText="1"/>
      <protection/>
    </xf>
    <xf numFmtId="0" fontId="10" fillId="21" borderId="19" xfId="0" applyFont="1" applyFill="1" applyBorder="1" applyAlignment="1" applyProtection="1">
      <alignment horizontal="left" wrapText="1"/>
      <protection/>
    </xf>
    <xf numFmtId="0" fontId="0" fillId="0" borderId="54" xfId="0" applyBorder="1" applyAlignment="1" applyProtection="1">
      <alignment horizontal="left" wrapText="1"/>
      <protection/>
    </xf>
    <xf numFmtId="0" fontId="18" fillId="21" borderId="25" xfId="0" applyFont="1" applyFill="1" applyBorder="1" applyAlignment="1" applyProtection="1">
      <alignment horizontal="center"/>
      <protection/>
    </xf>
    <xf numFmtId="0" fontId="18" fillId="21" borderId="23" xfId="0" applyFont="1" applyFill="1" applyBorder="1" applyAlignment="1" applyProtection="1">
      <alignment horizontal="center"/>
      <protection/>
    </xf>
    <xf numFmtId="0" fontId="0" fillId="0" borderId="24" xfId="0" applyBorder="1" applyAlignment="1" applyProtection="1">
      <alignment horizontal="center"/>
      <protection/>
    </xf>
    <xf numFmtId="44" fontId="0" fillId="21" borderId="65" xfId="0" applyNumberFormat="1" applyFill="1" applyBorder="1" applyAlignment="1" applyProtection="1">
      <alignment/>
      <protection/>
    </xf>
    <xf numFmtId="0" fontId="0" fillId="21" borderId="32" xfId="0" applyFill="1" applyBorder="1" applyAlignment="1" applyProtection="1">
      <alignment/>
      <protection/>
    </xf>
    <xf numFmtId="0" fontId="0" fillId="0" borderId="33" xfId="0" applyBorder="1" applyAlignment="1" applyProtection="1">
      <alignment/>
      <protection/>
    </xf>
    <xf numFmtId="0" fontId="0" fillId="0" borderId="54" xfId="0" applyBorder="1" applyAlignment="1" applyProtection="1">
      <alignment/>
      <protection/>
    </xf>
    <xf numFmtId="0" fontId="10" fillId="21" borderId="36" xfId="0" applyFont="1" applyFill="1" applyBorder="1" applyAlignment="1" applyProtection="1">
      <alignment horizontal="left" wrapText="1"/>
      <protection/>
    </xf>
    <xf numFmtId="0" fontId="10" fillId="21" borderId="32" xfId="0" applyFont="1" applyFill="1" applyBorder="1" applyAlignment="1" applyProtection="1">
      <alignment horizontal="left" wrapText="1"/>
      <protection/>
    </xf>
    <xf numFmtId="0" fontId="10" fillId="21" borderId="33" xfId="0" applyFont="1" applyFill="1" applyBorder="1" applyAlignment="1" applyProtection="1">
      <alignment horizontal="left" wrapText="1"/>
      <protection/>
    </xf>
    <xf numFmtId="0" fontId="9" fillId="0" borderId="0" xfId="0" applyFont="1" applyBorder="1" applyAlignment="1" applyProtection="1">
      <alignment vertical="top" wrapText="1"/>
      <protection/>
    </xf>
    <xf numFmtId="0" fontId="0" fillId="0" borderId="20"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20" xfId="0" applyNumberFormat="1" applyBorder="1" applyAlignment="1" applyProtection="1">
      <alignment horizontal="center"/>
      <protection locked="0"/>
    </xf>
    <xf numFmtId="0" fontId="0" fillId="0" borderId="49" xfId="0" applyNumberFormat="1" applyBorder="1" applyAlignment="1" applyProtection="1">
      <alignment horizontal="center"/>
      <protection locked="0"/>
    </xf>
    <xf numFmtId="0" fontId="0" fillId="0" borderId="52" xfId="0" applyNumberFormat="1" applyBorder="1" applyAlignment="1" applyProtection="1">
      <alignment horizontal="center"/>
      <protection locked="0"/>
    </xf>
    <xf numFmtId="0" fontId="0" fillId="0" borderId="0" xfId="0" applyAlignment="1">
      <alignment/>
    </xf>
    <xf numFmtId="0" fontId="0" fillId="21" borderId="13" xfId="0" applyFill="1" applyBorder="1" applyAlignment="1">
      <alignment/>
    </xf>
    <xf numFmtId="0" fontId="0" fillId="21" borderId="39" xfId="0" applyFill="1" applyBorder="1" applyAlignment="1">
      <alignment/>
    </xf>
    <xf numFmtId="0" fontId="4" fillId="21" borderId="32" xfId="0" applyFont="1" applyFill="1" applyBorder="1" applyAlignment="1">
      <alignment/>
    </xf>
    <xf numFmtId="0" fontId="4" fillId="21" borderId="58" xfId="0" applyFont="1" applyFill="1" applyBorder="1" applyAlignment="1">
      <alignment/>
    </xf>
    <xf numFmtId="0" fontId="0" fillId="0" borderId="64" xfId="0" applyBorder="1" applyAlignment="1">
      <alignment/>
    </xf>
    <xf numFmtId="14" fontId="0" fillId="0" borderId="12" xfId="0" applyNumberFormat="1" applyBorder="1" applyAlignment="1" applyProtection="1">
      <alignment/>
      <protection locked="0"/>
    </xf>
    <xf numFmtId="0" fontId="0" fillId="0" borderId="13" xfId="0" applyBorder="1" applyAlignment="1" applyProtection="1">
      <alignment/>
      <protection locked="0"/>
    </xf>
    <xf numFmtId="0" fontId="0" fillId="0" borderId="39" xfId="0" applyBorder="1" applyAlignment="1" applyProtection="1">
      <alignment/>
      <protection locked="0"/>
    </xf>
    <xf numFmtId="0" fontId="0" fillId="36" borderId="35" xfId="0" applyFill="1" applyBorder="1" applyAlignment="1">
      <alignment/>
    </xf>
    <xf numFmtId="0" fontId="0" fillId="36" borderId="20" xfId="0" applyFill="1" applyBorder="1" applyAlignment="1">
      <alignment/>
    </xf>
    <xf numFmtId="0" fontId="0" fillId="36" borderId="59" xfId="0" applyFill="1" applyBorder="1" applyAlignment="1">
      <alignment/>
    </xf>
    <xf numFmtId="0" fontId="0" fillId="21" borderId="12" xfId="0" applyFill="1" applyBorder="1" applyAlignment="1">
      <alignment/>
    </xf>
    <xf numFmtId="14" fontId="0" fillId="0" borderId="13" xfId="0" applyNumberFormat="1" applyBorder="1" applyAlignment="1" applyProtection="1">
      <alignment/>
      <protection locked="0"/>
    </xf>
    <xf numFmtId="14" fontId="0" fillId="0" borderId="15" xfId="0" applyNumberFormat="1" applyBorder="1" applyAlignment="1" applyProtection="1">
      <alignment/>
      <protection locked="0"/>
    </xf>
    <xf numFmtId="14" fontId="0" fillId="0" borderId="13" xfId="0" applyNumberFormat="1" applyBorder="1" applyAlignment="1" applyProtection="1">
      <alignment horizontal="right"/>
      <protection locked="0"/>
    </xf>
    <xf numFmtId="14" fontId="0" fillId="0" borderId="15" xfId="0" applyNumberFormat="1" applyBorder="1" applyAlignment="1" applyProtection="1">
      <alignment horizontal="right"/>
      <protection locked="0"/>
    </xf>
    <xf numFmtId="0" fontId="0" fillId="0" borderId="13" xfId="0" applyBorder="1" applyAlignment="1" applyProtection="1">
      <alignment horizontal="left"/>
      <protection locked="0"/>
    </xf>
    <xf numFmtId="0" fontId="0" fillId="0" borderId="39" xfId="0" applyBorder="1" applyAlignment="1" applyProtection="1">
      <alignment horizontal="left"/>
      <protection locked="0"/>
    </xf>
    <xf numFmtId="0" fontId="0" fillId="0" borderId="0" xfId="0" applyAlignment="1">
      <alignment horizontal="center"/>
    </xf>
    <xf numFmtId="0" fontId="0" fillId="0" borderId="35" xfId="0" applyBorder="1" applyAlignment="1" applyProtection="1">
      <alignment horizontal="center"/>
      <protection/>
    </xf>
    <xf numFmtId="0" fontId="0" fillId="0" borderId="44" xfId="0" applyBorder="1" applyAlignment="1">
      <alignment/>
    </xf>
    <xf numFmtId="0" fontId="13" fillId="21" borderId="22" xfId="0" applyFont="1" applyFill="1" applyBorder="1" applyAlignment="1">
      <alignment horizontal="center" vertical="center" wrapText="1"/>
    </xf>
    <xf numFmtId="0" fontId="0" fillId="21" borderId="22" xfId="0" applyFill="1" applyBorder="1" applyAlignment="1">
      <alignment horizontal="center" vertical="center" wrapText="1"/>
    </xf>
    <xf numFmtId="0" fontId="0" fillId="0" borderId="20" xfId="0" applyBorder="1" applyAlignment="1" applyProtection="1">
      <alignment horizontal="center"/>
      <protection/>
    </xf>
    <xf numFmtId="0" fontId="0" fillId="0" borderId="49" xfId="0" applyBorder="1" applyAlignment="1" applyProtection="1">
      <alignment horizontal="center"/>
      <protection/>
    </xf>
    <xf numFmtId="0" fontId="0" fillId="0" borderId="52" xfId="0" applyBorder="1" applyAlignment="1" applyProtection="1">
      <alignment horizontal="center"/>
      <protection/>
    </xf>
    <xf numFmtId="0" fontId="0" fillId="21" borderId="27" xfId="0" applyFill="1" applyBorder="1" applyAlignment="1">
      <alignment horizontal="center" vertical="center" wrapText="1"/>
    </xf>
    <xf numFmtId="0" fontId="0" fillId="21" borderId="35" xfId="0" applyFill="1" applyBorder="1" applyAlignment="1">
      <alignment/>
    </xf>
    <xf numFmtId="0" fontId="0" fillId="21" borderId="35" xfId="0" applyFill="1" applyBorder="1" applyAlignment="1">
      <alignment horizontal="center"/>
    </xf>
    <xf numFmtId="0" fontId="0" fillId="21" borderId="57" xfId="0" applyFill="1" applyBorder="1" applyAlignment="1">
      <alignment horizontal="center"/>
    </xf>
    <xf numFmtId="0" fontId="9" fillId="0" borderId="0" xfId="0" applyFont="1" applyAlignment="1" applyProtection="1">
      <alignment horizontal="left" wrapText="1"/>
      <protection/>
    </xf>
    <xf numFmtId="0" fontId="9" fillId="0" borderId="0" xfId="0" applyFont="1" applyAlignment="1" applyProtection="1">
      <alignment horizontal="left" wrapText="1"/>
      <protection/>
    </xf>
    <xf numFmtId="0" fontId="0" fillId="0" borderId="35" xfId="0" applyFill="1" applyBorder="1" applyAlignment="1" applyProtection="1">
      <alignment horizontal="center" wrapText="1"/>
      <protection/>
    </xf>
    <xf numFmtId="44" fontId="0" fillId="21" borderId="35" xfId="0" applyNumberFormat="1" applyFill="1" applyBorder="1" applyAlignment="1" applyProtection="1">
      <alignment wrapText="1"/>
      <protection/>
    </xf>
    <xf numFmtId="0" fontId="0" fillId="21" borderId="35" xfId="0" applyFill="1" applyBorder="1" applyAlignment="1" applyProtection="1">
      <alignment wrapText="1"/>
      <protection/>
    </xf>
    <xf numFmtId="0" fontId="4" fillId="21" borderId="62" xfId="0" applyFont="1" applyFill="1" applyBorder="1" applyAlignment="1" applyProtection="1">
      <alignment horizontal="center"/>
      <protection/>
    </xf>
    <xf numFmtId="0" fontId="4" fillId="21" borderId="41" xfId="0" applyFont="1" applyFill="1" applyBorder="1" applyAlignment="1" applyProtection="1">
      <alignment horizontal="center"/>
      <protection/>
    </xf>
    <xf numFmtId="0" fontId="0" fillId="0" borderId="55"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41" xfId="0" applyBorder="1" applyAlignment="1">
      <alignment wrapText="1"/>
    </xf>
    <xf numFmtId="0" fontId="10" fillId="21" borderId="19" xfId="0" applyFont="1" applyFill="1" applyBorder="1" applyAlignment="1" applyProtection="1">
      <alignment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55</xdr:row>
      <xdr:rowOff>38100</xdr:rowOff>
    </xdr:from>
    <xdr:ext cx="12934950" cy="2076450"/>
    <xdr:sp>
      <xdr:nvSpPr>
        <xdr:cNvPr id="1" name="TextBox 1"/>
        <xdr:cNvSpPr txBox="1">
          <a:spLocks noChangeArrowheads="1"/>
        </xdr:cNvSpPr>
      </xdr:nvSpPr>
      <xdr:spPr>
        <a:xfrm>
          <a:off x="95250" y="10925175"/>
          <a:ext cx="12934950" cy="207645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43</xdr:row>
      <xdr:rowOff>133350</xdr:rowOff>
    </xdr:from>
    <xdr:ext cx="12944475" cy="1504950"/>
    <xdr:sp>
      <xdr:nvSpPr>
        <xdr:cNvPr id="2" name="Text Box 159"/>
        <xdr:cNvSpPr txBox="1">
          <a:spLocks noChangeArrowheads="1"/>
        </xdr:cNvSpPr>
      </xdr:nvSpPr>
      <xdr:spPr>
        <a:xfrm>
          <a:off x="85725" y="8648700"/>
          <a:ext cx="12944475" cy="150495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75"/>
  <sheetViews>
    <sheetView zoomScalePageLayoutView="0" workbookViewId="0" topLeftCell="A1">
      <selection activeCell="A26" sqref="A26"/>
    </sheetView>
  </sheetViews>
  <sheetFormatPr defaultColWidth="11.125" defaultRowHeight="15.75"/>
  <cols>
    <col min="1" max="1" width="106.125" style="0" customWidth="1"/>
  </cols>
  <sheetData>
    <row r="1" ht="21">
      <c r="A1" s="63" t="s">
        <v>23</v>
      </c>
    </row>
    <row r="2" ht="18">
      <c r="A2" s="64" t="s">
        <v>47</v>
      </c>
    </row>
    <row r="3" ht="9" customHeight="1"/>
    <row r="4" ht="15">
      <c r="A4" t="s">
        <v>101</v>
      </c>
    </row>
    <row r="5" ht="18.75" customHeight="1">
      <c r="A5" s="65" t="s">
        <v>23</v>
      </c>
    </row>
    <row r="6" ht="18.75" customHeight="1">
      <c r="A6" s="65" t="s">
        <v>127</v>
      </c>
    </row>
    <row r="7" ht="18.75" customHeight="1">
      <c r="A7" s="65" t="s">
        <v>102</v>
      </c>
    </row>
    <row r="8" ht="15">
      <c r="A8" s="65" t="s">
        <v>103</v>
      </c>
    </row>
    <row r="9" ht="15">
      <c r="A9" s="65" t="s">
        <v>104</v>
      </c>
    </row>
    <row r="10" ht="46.5">
      <c r="A10" s="66" t="s">
        <v>123</v>
      </c>
    </row>
    <row r="11" ht="18" customHeight="1">
      <c r="A11" s="65" t="s">
        <v>105</v>
      </c>
    </row>
    <row r="12" ht="18.75" customHeight="1">
      <c r="A12" s="65" t="s">
        <v>106</v>
      </c>
    </row>
    <row r="14" ht="33" customHeight="1">
      <c r="A14" s="64" t="s">
        <v>107</v>
      </c>
    </row>
    <row r="15" ht="10.5" customHeight="1"/>
    <row r="16" ht="30.75">
      <c r="A16" s="66" t="s">
        <v>128</v>
      </c>
    </row>
    <row r="17" ht="8.25" customHeight="1"/>
    <row r="18" ht="32.25" customHeight="1">
      <c r="A18" s="64" t="s">
        <v>108</v>
      </c>
    </row>
    <row r="20" ht="15">
      <c r="A20" t="s">
        <v>109</v>
      </c>
    </row>
    <row r="21" ht="15.75" customHeight="1">
      <c r="A21" s="65" t="s">
        <v>70</v>
      </c>
    </row>
    <row r="22" ht="15">
      <c r="A22" s="65" t="s">
        <v>110</v>
      </c>
    </row>
    <row r="23" ht="15">
      <c r="A23" s="65" t="s">
        <v>16</v>
      </c>
    </row>
    <row r="24" ht="37.5" customHeight="1">
      <c r="A24" s="66" t="s">
        <v>111</v>
      </c>
    </row>
    <row r="25" ht="36.75" customHeight="1">
      <c r="A25" s="66" t="s">
        <v>112</v>
      </c>
    </row>
    <row r="26" ht="10.5" customHeight="1"/>
    <row r="27" ht="38.25" customHeight="1">
      <c r="A27" s="64" t="s">
        <v>24</v>
      </c>
    </row>
    <row r="28" ht="10.5" customHeight="1"/>
    <row r="29" ht="37.5" customHeight="1">
      <c r="A29" s="66" t="s">
        <v>25</v>
      </c>
    </row>
    <row r="30" ht="28.5">
      <c r="A30" s="67" t="s">
        <v>26</v>
      </c>
    </row>
    <row r="31" ht="15">
      <c r="A31" s="68" t="s">
        <v>27</v>
      </c>
    </row>
    <row r="32" ht="30" customHeight="1">
      <c r="A32" s="67" t="s">
        <v>28</v>
      </c>
    </row>
    <row r="33" ht="15">
      <c r="A33" s="68" t="s">
        <v>29</v>
      </c>
    </row>
    <row r="34" ht="28.5">
      <c r="A34" s="67" t="s">
        <v>30</v>
      </c>
    </row>
    <row r="35" ht="46.5">
      <c r="A35" s="66" t="s">
        <v>31</v>
      </c>
    </row>
    <row r="37" ht="15">
      <c r="A37" s="69" t="s">
        <v>32</v>
      </c>
    </row>
    <row r="38" ht="9.75" customHeight="1"/>
    <row r="39" ht="15">
      <c r="A39" s="70" t="s">
        <v>33</v>
      </c>
    </row>
    <row r="40" ht="11.25" customHeight="1">
      <c r="A40" s="71" t="s">
        <v>34</v>
      </c>
    </row>
    <row r="41" ht="45.75" customHeight="1">
      <c r="A41" s="71" t="s">
        <v>35</v>
      </c>
    </row>
    <row r="42" ht="15">
      <c r="A42" s="71" t="s">
        <v>36</v>
      </c>
    </row>
    <row r="43" ht="15">
      <c r="A43" s="70" t="s">
        <v>37</v>
      </c>
    </row>
    <row r="44" ht="15">
      <c r="A44" s="70"/>
    </row>
    <row r="45" ht="28.5">
      <c r="A45" s="72" t="s">
        <v>26</v>
      </c>
    </row>
    <row r="46" ht="15">
      <c r="A46" s="18" t="s">
        <v>38</v>
      </c>
    </row>
    <row r="47" ht="15">
      <c r="A47" s="18" t="s">
        <v>39</v>
      </c>
    </row>
    <row r="48" ht="15">
      <c r="A48" s="18" t="s">
        <v>40</v>
      </c>
    </row>
    <row r="49" ht="15">
      <c r="A49" s="18"/>
    </row>
    <row r="50" ht="28.5">
      <c r="A50" s="72" t="s">
        <v>28</v>
      </c>
    </row>
    <row r="51" ht="15">
      <c r="A51" s="18" t="s">
        <v>38</v>
      </c>
    </row>
    <row r="52" ht="15">
      <c r="A52" s="18" t="s">
        <v>41</v>
      </c>
    </row>
    <row r="53" ht="15">
      <c r="A53" s="18" t="s">
        <v>42</v>
      </c>
    </row>
    <row r="54" ht="15">
      <c r="A54" s="18"/>
    </row>
    <row r="55" ht="28.5">
      <c r="A55" s="72" t="s">
        <v>43</v>
      </c>
    </row>
    <row r="56" ht="30.75">
      <c r="A56" s="73" t="s">
        <v>44</v>
      </c>
    </row>
    <row r="57" ht="15">
      <c r="A57" s="18" t="s">
        <v>38</v>
      </c>
    </row>
    <row r="58" ht="15">
      <c r="A58" s="18" t="s">
        <v>45</v>
      </c>
    </row>
    <row r="59" ht="15">
      <c r="A59" s="18" t="s">
        <v>46</v>
      </c>
    </row>
    <row r="60" ht="41.25" customHeight="1">
      <c r="A60" s="66" t="s">
        <v>113</v>
      </c>
    </row>
    <row r="61" ht="15">
      <c r="A61" s="18"/>
    </row>
    <row r="62" ht="18">
      <c r="A62" s="64" t="s">
        <v>114</v>
      </c>
    </row>
    <row r="64" ht="15">
      <c r="A64" s="62" t="s">
        <v>115</v>
      </c>
    </row>
    <row r="65" ht="30.75">
      <c r="A65" s="66" t="s">
        <v>116</v>
      </c>
    </row>
    <row r="66" ht="15">
      <c r="A66" s="62"/>
    </row>
    <row r="67" ht="15">
      <c r="A67" s="62" t="s">
        <v>117</v>
      </c>
    </row>
    <row r="68" ht="61.5">
      <c r="A68" s="66" t="s">
        <v>118</v>
      </c>
    </row>
    <row r="69" ht="15">
      <c r="A69" s="62"/>
    </row>
    <row r="70" ht="15">
      <c r="A70" s="62" t="s">
        <v>119</v>
      </c>
    </row>
    <row r="71" ht="15">
      <c r="A71" t="s">
        <v>120</v>
      </c>
    </row>
    <row r="72" ht="15">
      <c r="A72" s="62"/>
    </row>
    <row r="73" ht="15">
      <c r="A73" s="62" t="s">
        <v>121</v>
      </c>
    </row>
    <row r="74" ht="46.5">
      <c r="A74" s="66" t="s">
        <v>122</v>
      </c>
    </row>
    <row r="75" ht="15">
      <c r="A75" s="66"/>
    </row>
  </sheetData>
  <sheetProtection password="CCFE" sheet="1"/>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B1:J71"/>
  <sheetViews>
    <sheetView tabSelected="1" zoomScalePageLayoutView="0" workbookViewId="0" topLeftCell="A63">
      <selection activeCell="I77" sqref="I77"/>
    </sheetView>
  </sheetViews>
  <sheetFormatPr defaultColWidth="11.00390625" defaultRowHeight="15.75"/>
  <cols>
    <col min="1" max="1" width="1.12109375" style="2" customWidth="1"/>
    <col min="2" max="2" width="17.00390625" style="2" customWidth="1"/>
    <col min="3" max="3" width="18.00390625" style="2" customWidth="1"/>
    <col min="4" max="4" width="19.625" style="1" customWidth="1"/>
    <col min="5" max="5" width="1.37890625" style="1" customWidth="1"/>
    <col min="6" max="6" width="15.625" style="2" customWidth="1"/>
    <col min="7" max="7" width="18.625" style="2" customWidth="1"/>
    <col min="8" max="8" width="17.625" style="2" customWidth="1"/>
    <col min="9" max="9" width="19.625" style="2" customWidth="1"/>
    <col min="10" max="10" width="1.00390625" style="2" customWidth="1"/>
    <col min="11" max="11" width="2.125" style="2" customWidth="1"/>
    <col min="12" max="16384" width="11.00390625" style="2" customWidth="1"/>
  </cols>
  <sheetData>
    <row r="1" spans="2:5" s="5" customFormat="1" ht="9.75" customHeight="1" thickBot="1">
      <c r="B1" s="6"/>
      <c r="C1" s="6"/>
      <c r="D1" s="3"/>
      <c r="E1" s="4"/>
    </row>
    <row r="2" spans="2:9" s="5" customFormat="1" ht="18.75" thickBot="1">
      <c r="B2" s="205" t="s">
        <v>48</v>
      </c>
      <c r="C2" s="206"/>
      <c r="D2" s="207"/>
      <c r="E2" s="4"/>
      <c r="F2" s="205" t="s">
        <v>49</v>
      </c>
      <c r="G2" s="206"/>
      <c r="H2" s="206"/>
      <c r="I2" s="208"/>
    </row>
    <row r="3" spans="2:5" s="5" customFormat="1" ht="9.75" customHeight="1" thickBot="1">
      <c r="B3" s="2"/>
      <c r="C3" s="2"/>
      <c r="D3" s="3"/>
      <c r="E3" s="4"/>
    </row>
    <row r="4" spans="2:9" ht="56.25" customHeight="1" thickBot="1">
      <c r="B4" s="188" t="s">
        <v>133</v>
      </c>
      <c r="C4" s="189"/>
      <c r="D4" s="74" t="s">
        <v>20</v>
      </c>
      <c r="E4" s="2"/>
      <c r="F4" s="188" t="s">
        <v>133</v>
      </c>
      <c r="G4" s="189"/>
      <c r="H4" s="79" t="s">
        <v>50</v>
      </c>
      <c r="I4" s="76" t="s">
        <v>51</v>
      </c>
    </row>
    <row r="5" spans="2:9" ht="15.75" thickBot="1">
      <c r="B5" s="194" t="s">
        <v>9</v>
      </c>
      <c r="C5" s="195"/>
      <c r="D5" s="13"/>
      <c r="E5" s="2"/>
      <c r="F5" s="194" t="s">
        <v>9</v>
      </c>
      <c r="G5" s="198"/>
      <c r="H5" s="13"/>
      <c r="I5" s="13"/>
    </row>
    <row r="6" spans="2:9" ht="15.75" thickBot="1">
      <c r="B6" s="196" t="s">
        <v>17</v>
      </c>
      <c r="C6" s="197"/>
      <c r="D6" s="13"/>
      <c r="E6" s="2"/>
      <c r="F6" s="196" t="s">
        <v>17</v>
      </c>
      <c r="G6" s="198"/>
      <c r="H6" s="13"/>
      <c r="I6" s="13"/>
    </row>
    <row r="7" spans="2:9" ht="15.75" thickBot="1">
      <c r="B7" s="194" t="s">
        <v>10</v>
      </c>
      <c r="C7" s="195"/>
      <c r="D7" s="13"/>
      <c r="E7" s="2"/>
      <c r="F7" s="194" t="s">
        <v>10</v>
      </c>
      <c r="G7" s="198"/>
      <c r="H7" s="13"/>
      <c r="I7" s="13"/>
    </row>
    <row r="8" spans="2:9" ht="16.5" customHeight="1" thickBot="1">
      <c r="B8" s="186" t="s">
        <v>18</v>
      </c>
      <c r="C8" s="187"/>
      <c r="D8" s="13"/>
      <c r="F8" s="186" t="s">
        <v>18</v>
      </c>
      <c r="G8" s="187"/>
      <c r="H8" s="13"/>
      <c r="I8" s="13"/>
    </row>
    <row r="9" spans="2:9" ht="16.5" customHeight="1" thickBot="1">
      <c r="B9" s="186" t="s">
        <v>131</v>
      </c>
      <c r="C9" s="187"/>
      <c r="D9" s="21"/>
      <c r="E9" s="2"/>
      <c r="F9" s="186" t="s">
        <v>131</v>
      </c>
      <c r="G9" s="187"/>
      <c r="H9" s="21"/>
      <c r="I9" s="21"/>
    </row>
    <row r="10" spans="2:9" ht="15.75" thickBot="1">
      <c r="B10" s="186" t="s">
        <v>145</v>
      </c>
      <c r="C10" s="187"/>
      <c r="D10" s="13"/>
      <c r="E10" s="2"/>
      <c r="F10" s="186" t="s">
        <v>145</v>
      </c>
      <c r="G10" s="187"/>
      <c r="H10" s="13"/>
      <c r="I10" s="13"/>
    </row>
    <row r="11" spans="2:9" ht="30.75" customHeight="1" thickBot="1">
      <c r="B11" s="186" t="s">
        <v>140</v>
      </c>
      <c r="C11" s="187"/>
      <c r="D11" s="13"/>
      <c r="E11" s="2"/>
      <c r="F11" s="186" t="s">
        <v>140</v>
      </c>
      <c r="G11" s="187"/>
      <c r="H11" s="13"/>
      <c r="I11" s="13"/>
    </row>
    <row r="12" spans="2:9" s="183" customFormat="1" ht="15.75" thickBot="1">
      <c r="B12" s="186" t="s">
        <v>143</v>
      </c>
      <c r="C12" s="187"/>
      <c r="D12" s="13"/>
      <c r="F12" s="186" t="s">
        <v>143</v>
      </c>
      <c r="G12" s="187"/>
      <c r="H12" s="13"/>
      <c r="I12" s="13"/>
    </row>
    <row r="13" spans="2:9" s="185" customFormat="1" ht="15.75" thickBot="1">
      <c r="B13" s="295" t="s">
        <v>146</v>
      </c>
      <c r="C13" s="294"/>
      <c r="D13" s="13"/>
      <c r="F13" s="295" t="s">
        <v>146</v>
      </c>
      <c r="G13" s="294"/>
      <c r="H13" s="13"/>
      <c r="I13" s="13"/>
    </row>
    <row r="14" spans="2:9" s="183" customFormat="1" ht="15.75" thickBot="1">
      <c r="B14" s="186" t="s">
        <v>144</v>
      </c>
      <c r="C14" s="187"/>
      <c r="D14" s="13"/>
      <c r="F14" s="186" t="s">
        <v>144</v>
      </c>
      <c r="G14" s="187"/>
      <c r="H14" s="13"/>
      <c r="I14" s="13"/>
    </row>
    <row r="15" spans="2:9" ht="9.75" customHeight="1" thickBot="1">
      <c r="B15" s="220"/>
      <c r="C15" s="220"/>
      <c r="D15" s="181"/>
      <c r="E15" s="2"/>
      <c r="F15" s="181"/>
      <c r="G15" s="181"/>
      <c r="H15" s="181"/>
      <c r="I15" s="181"/>
    </row>
    <row r="16" spans="2:8" ht="15.75" thickBot="1">
      <c r="B16" s="190" t="s">
        <v>19</v>
      </c>
      <c r="C16" s="191"/>
      <c r="D16" s="7"/>
      <c r="F16" s="190" t="s">
        <v>19</v>
      </c>
      <c r="G16" s="191"/>
      <c r="H16" s="7"/>
    </row>
    <row r="17" spans="2:8" ht="15">
      <c r="B17" s="221" t="s">
        <v>11</v>
      </c>
      <c r="C17" s="222"/>
      <c r="D17" s="201">
        <f>C18*0.3</f>
        <v>0</v>
      </c>
      <c r="F17" s="221" t="s">
        <v>11</v>
      </c>
      <c r="G17" s="222"/>
      <c r="H17" s="201">
        <f>G18*0.3</f>
        <v>0</v>
      </c>
    </row>
    <row r="18" spans="2:8" ht="15">
      <c r="B18" s="75" t="s">
        <v>12</v>
      </c>
      <c r="C18" s="170"/>
      <c r="D18" s="199"/>
      <c r="F18" s="167" t="s">
        <v>12</v>
      </c>
      <c r="G18" s="171"/>
      <c r="H18" s="199"/>
    </row>
    <row r="19" spans="2:10" ht="3" customHeight="1">
      <c r="B19" s="173"/>
      <c r="C19" s="174"/>
      <c r="D19" s="202"/>
      <c r="F19" s="175"/>
      <c r="G19" s="176"/>
      <c r="H19" s="202"/>
      <c r="J19" s="169"/>
    </row>
    <row r="20" spans="2:8" ht="15">
      <c r="B20" s="221" t="s">
        <v>56</v>
      </c>
      <c r="C20" s="222"/>
      <c r="D20" s="199">
        <f>C21*0.1</f>
        <v>0</v>
      </c>
      <c r="F20" s="203" t="s">
        <v>56</v>
      </c>
      <c r="G20" s="204"/>
      <c r="H20" s="199">
        <f>G21*0.1</f>
        <v>0</v>
      </c>
    </row>
    <row r="21" spans="2:8" ht="15">
      <c r="B21" s="75" t="s">
        <v>12</v>
      </c>
      <c r="C21" s="170"/>
      <c r="D21" s="199"/>
      <c r="F21" s="167" t="s">
        <v>12</v>
      </c>
      <c r="G21" s="171"/>
      <c r="H21" s="199"/>
    </row>
    <row r="22" spans="2:8" ht="3" customHeight="1">
      <c r="B22" s="173"/>
      <c r="C22" s="174"/>
      <c r="D22" s="202"/>
      <c r="F22" s="175"/>
      <c r="G22" s="176"/>
      <c r="H22" s="202"/>
    </row>
    <row r="23" spans="2:8" ht="15.75" customHeight="1">
      <c r="B23" s="221" t="s">
        <v>13</v>
      </c>
      <c r="C23" s="222"/>
      <c r="D23" s="199">
        <f>C24*0.492</f>
        <v>0</v>
      </c>
      <c r="F23" s="192" t="s">
        <v>13</v>
      </c>
      <c r="G23" s="193"/>
      <c r="H23" s="199">
        <f>G24*0.492</f>
        <v>0</v>
      </c>
    </row>
    <row r="24" spans="2:8" ht="15">
      <c r="B24" s="75" t="s">
        <v>12</v>
      </c>
      <c r="C24" s="170"/>
      <c r="D24" s="202"/>
      <c r="F24" s="168" t="s">
        <v>12</v>
      </c>
      <c r="G24" s="172"/>
      <c r="H24" s="202"/>
    </row>
    <row r="25" spans="2:8" ht="3" customHeight="1">
      <c r="B25" s="173"/>
      <c r="C25" s="174"/>
      <c r="D25" s="202"/>
      <c r="F25" s="175"/>
      <c r="G25" s="176"/>
      <c r="H25" s="202"/>
    </row>
    <row r="26" spans="2:8" ht="15.75" customHeight="1">
      <c r="B26" s="221" t="s">
        <v>57</v>
      </c>
      <c r="C26" s="222"/>
      <c r="D26" s="199">
        <f>C27*0.164</f>
        <v>0</v>
      </c>
      <c r="F26" s="203" t="s">
        <v>57</v>
      </c>
      <c r="G26" s="204"/>
      <c r="H26" s="199">
        <f>G27*0.164</f>
        <v>0</v>
      </c>
    </row>
    <row r="27" spans="2:8" ht="15">
      <c r="B27" s="75" t="s">
        <v>12</v>
      </c>
      <c r="C27" s="170"/>
      <c r="D27" s="199"/>
      <c r="F27" s="167" t="s">
        <v>12</v>
      </c>
      <c r="G27" s="171"/>
      <c r="H27" s="199"/>
    </row>
    <row r="28" spans="2:8" ht="3" customHeight="1">
      <c r="B28" s="173"/>
      <c r="C28" s="174"/>
      <c r="D28" s="202"/>
      <c r="F28" s="175"/>
      <c r="G28" s="176"/>
      <c r="H28" s="202"/>
    </row>
    <row r="29" spans="2:8" ht="15">
      <c r="B29" s="221" t="s">
        <v>14</v>
      </c>
      <c r="C29" s="222"/>
      <c r="D29" s="199">
        <f>C30*0.12</f>
        <v>0</v>
      </c>
      <c r="F29" s="203" t="s">
        <v>14</v>
      </c>
      <c r="G29" s="204"/>
      <c r="H29" s="199">
        <f>G30*0.12</f>
        <v>0</v>
      </c>
    </row>
    <row r="30" spans="2:8" ht="15">
      <c r="B30" s="75" t="s">
        <v>12</v>
      </c>
      <c r="C30" s="170"/>
      <c r="D30" s="199"/>
      <c r="F30" s="167" t="s">
        <v>12</v>
      </c>
      <c r="G30" s="171"/>
      <c r="H30" s="199"/>
    </row>
    <row r="31" spans="2:8" ht="3" customHeight="1" thickBot="1">
      <c r="B31" s="177"/>
      <c r="C31" s="178"/>
      <c r="D31" s="200"/>
      <c r="F31" s="179"/>
      <c r="G31" s="180"/>
      <c r="H31" s="200"/>
    </row>
    <row r="32" spans="2:8" ht="9.75" customHeight="1">
      <c r="B32" s="8"/>
      <c r="C32" s="8"/>
      <c r="D32" s="9"/>
      <c r="F32" s="8"/>
      <c r="G32" s="8"/>
      <c r="H32" s="9"/>
    </row>
    <row r="33" spans="2:8" ht="9.75" customHeight="1" thickBot="1">
      <c r="B33" s="240"/>
      <c r="C33" s="240"/>
      <c r="D33" s="9"/>
      <c r="F33" s="10"/>
      <c r="G33" s="10"/>
      <c r="H33" s="9"/>
    </row>
    <row r="34" spans="2:9" ht="42" thickBot="1">
      <c r="B34" s="188" t="s">
        <v>135</v>
      </c>
      <c r="C34" s="189"/>
      <c r="D34" s="74" t="s">
        <v>20</v>
      </c>
      <c r="E34" s="2"/>
      <c r="F34" s="188" t="s">
        <v>135</v>
      </c>
      <c r="G34" s="189"/>
      <c r="H34" s="79" t="s">
        <v>50</v>
      </c>
      <c r="I34" s="76" t="s">
        <v>51</v>
      </c>
    </row>
    <row r="35" spans="2:9" ht="16.5" customHeight="1" thickBot="1">
      <c r="B35" s="228" t="s">
        <v>136</v>
      </c>
      <c r="C35" s="229"/>
      <c r="D35" s="77">
        <f>SUM(D5:D8,D13:D14,D17:D31)</f>
        <v>0</v>
      </c>
      <c r="E35" s="2"/>
      <c r="F35" s="228" t="s">
        <v>136</v>
      </c>
      <c r="G35" s="229"/>
      <c r="H35" s="77">
        <f>SUM(H5:H8,H13:H14,H17:H31)</f>
        <v>0</v>
      </c>
      <c r="I35" s="77">
        <f>SUM(I5:I8,I13:I14,I17:I31)</f>
        <v>0</v>
      </c>
    </row>
    <row r="36" spans="2:9" ht="15.75" thickBot="1">
      <c r="B36" s="228" t="s">
        <v>138</v>
      </c>
      <c r="C36" s="229"/>
      <c r="D36" s="77">
        <f>SUM(D10:D12)</f>
        <v>0</v>
      </c>
      <c r="E36" s="2"/>
      <c r="F36" s="228" t="s">
        <v>137</v>
      </c>
      <c r="G36" s="229"/>
      <c r="H36" s="77">
        <f>SUM(H10:H12)</f>
        <v>0</v>
      </c>
      <c r="I36" s="77">
        <f>SUM(I10:I12)</f>
        <v>0</v>
      </c>
    </row>
    <row r="37" spans="2:9" ht="15.75" thickBot="1">
      <c r="B37" s="228" t="s">
        <v>134</v>
      </c>
      <c r="C37" s="229"/>
      <c r="D37" s="77">
        <f>D9</f>
        <v>0</v>
      </c>
      <c r="E37" s="2"/>
      <c r="F37" s="228" t="s">
        <v>139</v>
      </c>
      <c r="G37" s="229"/>
      <c r="H37" s="77">
        <f>H9</f>
        <v>0</v>
      </c>
      <c r="I37" s="77">
        <f>I9</f>
        <v>0</v>
      </c>
    </row>
    <row r="38" spans="2:9" ht="30" customHeight="1" thickBot="1">
      <c r="B38" s="228" t="s">
        <v>55</v>
      </c>
      <c r="C38" s="236"/>
      <c r="D38" s="78">
        <f>D35+D36+D37</f>
        <v>0</v>
      </c>
      <c r="E38" s="2"/>
      <c r="F38" s="228" t="s">
        <v>55</v>
      </c>
      <c r="G38" s="229"/>
      <c r="H38" s="214">
        <f>H35+I35+H36+I36+H37+I37</f>
        <v>0</v>
      </c>
      <c r="I38" s="215"/>
    </row>
    <row r="39" spans="2:8" ht="9.75" customHeight="1" thickBot="1">
      <c r="B39" s="19"/>
      <c r="C39" s="19"/>
      <c r="D39" s="20"/>
      <c r="E39" s="14"/>
      <c r="F39" s="19"/>
      <c r="G39" s="19"/>
      <c r="H39" s="20"/>
    </row>
    <row r="40" spans="2:9" ht="15">
      <c r="B40" s="225" t="s">
        <v>52</v>
      </c>
      <c r="C40" s="226"/>
      <c r="D40" s="227"/>
      <c r="E40" s="230" t="s">
        <v>53</v>
      </c>
      <c r="F40" s="231"/>
      <c r="G40" s="232"/>
      <c r="H40" s="218" t="s">
        <v>54</v>
      </c>
      <c r="I40" s="219"/>
    </row>
    <row r="41" spans="2:9" ht="15.75" thickBot="1">
      <c r="B41" s="237"/>
      <c r="C41" s="238"/>
      <c r="D41" s="239"/>
      <c r="E41" s="233">
        <f>+H38-D38</f>
        <v>0</v>
      </c>
      <c r="F41" s="234"/>
      <c r="G41" s="235"/>
      <c r="H41" s="223">
        <f>IF(ISERROR(E41/D38),"",E41/D38)</f>
      </c>
      <c r="I41" s="224"/>
    </row>
    <row r="42" spans="2:9" ht="15">
      <c r="B42" s="19"/>
      <c r="C42" s="19"/>
      <c r="D42" s="19"/>
      <c r="E42" s="22"/>
      <c r="F42" s="23"/>
      <c r="G42" s="23"/>
      <c r="H42" s="24"/>
      <c r="I42" s="24"/>
    </row>
    <row r="43" spans="2:9" ht="15">
      <c r="B43" s="11" t="s">
        <v>61</v>
      </c>
      <c r="C43" s="11"/>
      <c r="D43" s="19"/>
      <c r="E43" s="22"/>
      <c r="F43" s="23"/>
      <c r="G43" s="23"/>
      <c r="H43" s="24"/>
      <c r="I43" s="24"/>
    </row>
    <row r="44" spans="2:9" ht="15.75">
      <c r="B44" s="19"/>
      <c r="C44" s="19"/>
      <c r="D44" s="19"/>
      <c r="E44" s="22"/>
      <c r="F44" s="23"/>
      <c r="G44" s="23"/>
      <c r="H44" s="24"/>
      <c r="I44" s="24"/>
    </row>
    <row r="45" spans="2:9" ht="15.75">
      <c r="B45" s="19"/>
      <c r="C45" s="19"/>
      <c r="D45" s="19"/>
      <c r="E45" s="22"/>
      <c r="F45" s="23"/>
      <c r="G45" s="23"/>
      <c r="H45" s="24"/>
      <c r="I45" s="24"/>
    </row>
    <row r="46" spans="2:9" ht="15.75">
      <c r="B46" s="19"/>
      <c r="C46" s="19"/>
      <c r="D46" s="19"/>
      <c r="E46" s="22"/>
      <c r="F46" s="23"/>
      <c r="G46" s="23"/>
      <c r="H46" s="24"/>
      <c r="I46" s="24"/>
    </row>
    <row r="47" spans="2:9" ht="15.75">
      <c r="B47" s="19"/>
      <c r="C47" s="19"/>
      <c r="D47" s="19"/>
      <c r="E47" s="22"/>
      <c r="F47" s="23"/>
      <c r="G47" s="23"/>
      <c r="H47" s="24"/>
      <c r="I47" s="24"/>
    </row>
    <row r="48" spans="2:9" ht="15.75">
      <c r="B48" s="19"/>
      <c r="C48" s="19"/>
      <c r="D48" s="19"/>
      <c r="E48" s="22"/>
      <c r="F48" s="23"/>
      <c r="G48" s="23"/>
      <c r="H48" s="24"/>
      <c r="I48" s="24"/>
    </row>
    <row r="49" spans="2:9" ht="15.75">
      <c r="B49" s="19"/>
      <c r="C49" s="19"/>
      <c r="D49" s="19"/>
      <c r="E49" s="22"/>
      <c r="F49" s="23"/>
      <c r="G49" s="23"/>
      <c r="H49" s="24"/>
      <c r="I49" s="24"/>
    </row>
    <row r="50" spans="2:9" ht="15.75">
      <c r="B50" s="19"/>
      <c r="C50" s="19"/>
      <c r="D50" s="19"/>
      <c r="E50" s="22"/>
      <c r="F50" s="23"/>
      <c r="G50" s="23"/>
      <c r="H50" s="24"/>
      <c r="I50" s="24"/>
    </row>
    <row r="51" spans="2:9" ht="15.75">
      <c r="B51" s="19"/>
      <c r="C51" s="19"/>
      <c r="D51" s="19"/>
      <c r="E51" s="22"/>
      <c r="F51" s="23"/>
      <c r="G51" s="23"/>
      <c r="H51" s="24"/>
      <c r="I51" s="24"/>
    </row>
    <row r="52" spans="2:4" ht="15.75">
      <c r="B52" s="11"/>
      <c r="C52" s="11"/>
      <c r="D52" s="12"/>
    </row>
    <row r="53" spans="2:9" ht="15">
      <c r="B53" s="217" t="s">
        <v>59</v>
      </c>
      <c r="C53" s="217"/>
      <c r="D53" s="217"/>
      <c r="E53" s="217"/>
      <c r="F53" s="217"/>
      <c r="G53" s="217"/>
      <c r="H53" s="217"/>
      <c r="I53" s="217"/>
    </row>
    <row r="54" spans="2:9" ht="15">
      <c r="B54" s="211" t="s">
        <v>124</v>
      </c>
      <c r="C54" s="211"/>
      <c r="D54" s="211"/>
      <c r="E54" s="211"/>
      <c r="F54" s="211"/>
      <c r="G54" s="211"/>
      <c r="H54" s="211"/>
      <c r="I54" s="211"/>
    </row>
    <row r="55" spans="2:9" ht="15">
      <c r="B55" s="212" t="s">
        <v>60</v>
      </c>
      <c r="C55" s="212"/>
      <c r="D55" s="213"/>
      <c r="E55" s="213"/>
      <c r="F55" s="213"/>
      <c r="G55" s="213"/>
      <c r="H55" s="213"/>
      <c r="I55" s="213"/>
    </row>
    <row r="56" ht="15.75"/>
    <row r="57" ht="15.75"/>
    <row r="58" ht="15.75"/>
    <row r="59" ht="15.75"/>
    <row r="60" ht="15.75"/>
    <row r="61" ht="15.75"/>
    <row r="62" ht="15.75"/>
    <row r="63" ht="15.75"/>
    <row r="64" ht="15.75"/>
    <row r="65" ht="15.75"/>
    <row r="66" ht="15.75"/>
    <row r="68" spans="2:9" ht="32.25" customHeight="1">
      <c r="B68" s="216" t="s">
        <v>58</v>
      </c>
      <c r="C68" s="216"/>
      <c r="D68" s="209"/>
      <c r="E68" s="209"/>
      <c r="F68" s="209"/>
      <c r="G68" s="209"/>
      <c r="H68" s="209"/>
      <c r="I68" s="209"/>
    </row>
    <row r="70" spans="2:9" ht="15">
      <c r="B70" s="209" t="s">
        <v>15</v>
      </c>
      <c r="C70" s="209"/>
      <c r="D70" s="209"/>
      <c r="E70" s="209"/>
      <c r="F70" s="209"/>
      <c r="G70" s="209"/>
      <c r="H70" s="209"/>
      <c r="I70" s="209"/>
    </row>
    <row r="71" spans="2:9" ht="15">
      <c r="B71" s="210" t="s">
        <v>21</v>
      </c>
      <c r="C71" s="210"/>
      <c r="D71" s="210"/>
      <c r="E71" s="210"/>
      <c r="F71" s="210"/>
      <c r="G71" s="210"/>
      <c r="H71" s="210"/>
      <c r="I71" s="210"/>
    </row>
  </sheetData>
  <sheetProtection password="CCFE" sheet="1"/>
  <mergeCells count="71">
    <mergeCell ref="B36:C36"/>
    <mergeCell ref="B37:C37"/>
    <mergeCell ref="F36:G36"/>
    <mergeCell ref="F37:G37"/>
    <mergeCell ref="B29:C29"/>
    <mergeCell ref="B10:C10"/>
    <mergeCell ref="B11:C11"/>
    <mergeCell ref="F10:G10"/>
    <mergeCell ref="F11:G11"/>
    <mergeCell ref="B35:C35"/>
    <mergeCell ref="F35:G35"/>
    <mergeCell ref="B33:C33"/>
    <mergeCell ref="B16:C16"/>
    <mergeCell ref="B17:C17"/>
    <mergeCell ref="B20:C20"/>
    <mergeCell ref="B23:C23"/>
    <mergeCell ref="F20:G20"/>
    <mergeCell ref="B15:C15"/>
    <mergeCell ref="B26:C26"/>
    <mergeCell ref="H41:I41"/>
    <mergeCell ref="B40:D40"/>
    <mergeCell ref="F38:G38"/>
    <mergeCell ref="E40:G40"/>
    <mergeCell ref="E41:G41"/>
    <mergeCell ref="B38:C38"/>
    <mergeCell ref="B41:D41"/>
    <mergeCell ref="F17:G17"/>
    <mergeCell ref="B70:I70"/>
    <mergeCell ref="B71:I71"/>
    <mergeCell ref="B54:I54"/>
    <mergeCell ref="B55:I55"/>
    <mergeCell ref="H38:I38"/>
    <mergeCell ref="B68:I68"/>
    <mergeCell ref="B53:I53"/>
    <mergeCell ref="H40:I40"/>
    <mergeCell ref="B2:D2"/>
    <mergeCell ref="D23:D25"/>
    <mergeCell ref="D26:D28"/>
    <mergeCell ref="F2:I2"/>
    <mergeCell ref="H23:H25"/>
    <mergeCell ref="H26:H28"/>
    <mergeCell ref="F5:G5"/>
    <mergeCell ref="F6:G6"/>
    <mergeCell ref="B7:C7"/>
    <mergeCell ref="B8:C8"/>
    <mergeCell ref="H29:H31"/>
    <mergeCell ref="D29:D31"/>
    <mergeCell ref="D17:D19"/>
    <mergeCell ref="D20:D22"/>
    <mergeCell ref="H17:H19"/>
    <mergeCell ref="H20:H22"/>
    <mergeCell ref="F26:G26"/>
    <mergeCell ref="F29:G29"/>
    <mergeCell ref="B4:C4"/>
    <mergeCell ref="F4:G4"/>
    <mergeCell ref="B34:C34"/>
    <mergeCell ref="F34:G34"/>
    <mergeCell ref="F16:G16"/>
    <mergeCell ref="F23:G23"/>
    <mergeCell ref="B5:C5"/>
    <mergeCell ref="B6:C6"/>
    <mergeCell ref="F7:G7"/>
    <mergeCell ref="F8:G8"/>
    <mergeCell ref="B12:C12"/>
    <mergeCell ref="F12:G12"/>
    <mergeCell ref="B14:C14"/>
    <mergeCell ref="F14:G14"/>
    <mergeCell ref="F9:G9"/>
    <mergeCell ref="B9:C9"/>
    <mergeCell ref="B13:C13"/>
    <mergeCell ref="F13:G13"/>
  </mergeCells>
  <printOptions/>
  <pageMargins left="0.25" right="0.25" top="0.75" bottom="0.75" header="0.3" footer="0.3"/>
  <pageSetup fitToHeight="0" fitToWidth="1" horizontalDpi="1200" verticalDpi="1200" orientation="portrait" paperSize="9" scale="70" r:id="rId2"/>
  <drawing r:id="rId1"/>
</worksheet>
</file>

<file path=xl/worksheets/sheet3.xml><?xml version="1.0" encoding="utf-8"?>
<worksheet xmlns="http://schemas.openxmlformats.org/spreadsheetml/2006/main" xmlns:r="http://schemas.openxmlformats.org/officeDocument/2006/relationships">
  <sheetPr>
    <tabColor rgb="FF3366FF"/>
    <pageSetUpPr fitToPage="1"/>
  </sheetPr>
  <dimension ref="A1:M50"/>
  <sheetViews>
    <sheetView zoomScalePageLayoutView="0" workbookViewId="0" topLeftCell="A71">
      <selection activeCell="B2" sqref="B2"/>
    </sheetView>
  </sheetViews>
  <sheetFormatPr defaultColWidth="10.875" defaultRowHeight="15.75"/>
  <cols>
    <col min="1" max="1" width="3.50390625" style="2" customWidth="1"/>
    <col min="2" max="2" width="26.125" style="26" customWidth="1"/>
    <col min="3" max="3" width="17.875" style="26" customWidth="1"/>
    <col min="4" max="4" width="11.375" style="26" customWidth="1"/>
    <col min="5" max="5" width="10.375" style="26" customWidth="1"/>
    <col min="6" max="6" width="11.875" style="26" bestFit="1" customWidth="1"/>
    <col min="7" max="8" width="17.875" style="2" customWidth="1"/>
    <col min="9" max="9" width="16.00390625" style="2" customWidth="1"/>
    <col min="10" max="10" width="10.875" style="26" customWidth="1"/>
    <col min="11" max="11" width="19.50390625" style="2" customWidth="1"/>
    <col min="12" max="12" width="12.625" style="26" customWidth="1"/>
    <col min="13" max="13" width="32.375" style="2" customWidth="1"/>
    <col min="14" max="16384" width="10.875" style="2" customWidth="1"/>
  </cols>
  <sheetData>
    <row r="1" ht="18">
      <c r="B1" s="25" t="s">
        <v>62</v>
      </c>
    </row>
    <row r="3" spans="2:10" ht="15">
      <c r="B3" s="80" t="s">
        <v>8</v>
      </c>
      <c r="C3" s="241"/>
      <c r="D3" s="242"/>
      <c r="E3" s="243"/>
      <c r="F3" s="2"/>
      <c r="G3" s="28"/>
      <c r="H3" s="29"/>
      <c r="I3" s="29"/>
      <c r="J3" s="30"/>
    </row>
    <row r="4" spans="2:10" ht="15">
      <c r="B4" s="81" t="s">
        <v>126</v>
      </c>
      <c r="C4" s="244"/>
      <c r="D4" s="245"/>
      <c r="E4" s="246"/>
      <c r="G4" s="28"/>
      <c r="H4" s="29"/>
      <c r="I4" s="29"/>
      <c r="J4" s="30"/>
    </row>
    <row r="5" spans="9:10" ht="15">
      <c r="I5" s="16"/>
      <c r="J5" s="31"/>
    </row>
    <row r="6" spans="2:3" ht="18" thickBot="1">
      <c r="B6" s="32" t="s">
        <v>63</v>
      </c>
      <c r="C6" s="33"/>
    </row>
    <row r="7" spans="1:13" ht="39">
      <c r="A7" s="82" t="s">
        <v>64</v>
      </c>
      <c r="B7" s="83" t="s">
        <v>65</v>
      </c>
      <c r="C7" s="84" t="s">
        <v>66</v>
      </c>
      <c r="D7" s="83" t="s">
        <v>67</v>
      </c>
      <c r="E7" s="83" t="s">
        <v>68</v>
      </c>
      <c r="F7" s="84" t="s">
        <v>69</v>
      </c>
      <c r="G7" s="85" t="s">
        <v>70</v>
      </c>
      <c r="H7" s="85" t="s">
        <v>71</v>
      </c>
      <c r="I7" s="86" t="s">
        <v>72</v>
      </c>
      <c r="J7" s="87" t="s">
        <v>73</v>
      </c>
      <c r="K7" s="88" t="s">
        <v>74</v>
      </c>
      <c r="L7" s="89" t="s">
        <v>75</v>
      </c>
      <c r="M7" s="90" t="s">
        <v>76</v>
      </c>
    </row>
    <row r="8" spans="1:13" ht="25.5" customHeight="1">
      <c r="A8" s="91"/>
      <c r="B8" s="92"/>
      <c r="C8" s="93"/>
      <c r="D8" s="94"/>
      <c r="E8" s="93"/>
      <c r="F8" s="94"/>
      <c r="G8" s="95" t="s">
        <v>77</v>
      </c>
      <c r="H8" s="95" t="s">
        <v>77</v>
      </c>
      <c r="I8" s="95" t="s">
        <v>77</v>
      </c>
      <c r="J8" s="96"/>
      <c r="K8" s="97" t="s">
        <v>78</v>
      </c>
      <c r="L8" s="98"/>
      <c r="M8" s="99"/>
    </row>
    <row r="9" spans="1:13" ht="15">
      <c r="A9" s="157">
        <v>1</v>
      </c>
      <c r="B9" s="34"/>
      <c r="C9" s="34"/>
      <c r="D9" s="35"/>
      <c r="E9" s="34"/>
      <c r="F9" s="35"/>
      <c r="G9" s="36"/>
      <c r="H9" s="36"/>
      <c r="I9" s="36"/>
      <c r="J9" s="37"/>
      <c r="K9" s="38"/>
      <c r="L9" s="39"/>
      <c r="M9" s="40"/>
    </row>
    <row r="10" spans="1:13" ht="15">
      <c r="A10" s="157">
        <v>2</v>
      </c>
      <c r="B10" s="34"/>
      <c r="C10" s="34"/>
      <c r="D10" s="35"/>
      <c r="E10" s="34"/>
      <c r="F10" s="35"/>
      <c r="G10" s="36"/>
      <c r="H10" s="36"/>
      <c r="I10" s="36"/>
      <c r="J10" s="37"/>
      <c r="K10" s="38"/>
      <c r="L10" s="39"/>
      <c r="M10" s="40"/>
    </row>
    <row r="11" spans="1:13" ht="15">
      <c r="A11" s="157">
        <v>3</v>
      </c>
      <c r="B11" s="34"/>
      <c r="C11" s="34"/>
      <c r="D11" s="35"/>
      <c r="E11" s="34"/>
      <c r="F11" s="35"/>
      <c r="G11" s="36"/>
      <c r="H11" s="36"/>
      <c r="I11" s="36"/>
      <c r="J11" s="37"/>
      <c r="K11" s="38"/>
      <c r="L11" s="39"/>
      <c r="M11" s="40"/>
    </row>
    <row r="12" spans="1:13" ht="15">
      <c r="A12" s="157">
        <v>4</v>
      </c>
      <c r="B12" s="34"/>
      <c r="C12" s="34"/>
      <c r="D12" s="35"/>
      <c r="E12" s="34"/>
      <c r="F12" s="35"/>
      <c r="G12" s="36"/>
      <c r="H12" s="36"/>
      <c r="I12" s="36"/>
      <c r="J12" s="37"/>
      <c r="K12" s="38"/>
      <c r="L12" s="39"/>
      <c r="M12" s="40"/>
    </row>
    <row r="13" spans="1:13" ht="15">
      <c r="A13" s="157">
        <v>5</v>
      </c>
      <c r="B13" s="34"/>
      <c r="C13" s="34"/>
      <c r="D13" s="35"/>
      <c r="E13" s="34"/>
      <c r="F13" s="35"/>
      <c r="G13" s="36"/>
      <c r="H13" s="36"/>
      <c r="I13" s="36"/>
      <c r="J13" s="37"/>
      <c r="K13" s="38"/>
      <c r="L13" s="39"/>
      <c r="M13" s="40"/>
    </row>
    <row r="14" spans="1:13" ht="15">
      <c r="A14" s="157">
        <v>6</v>
      </c>
      <c r="B14" s="34"/>
      <c r="C14" s="34"/>
      <c r="D14" s="35"/>
      <c r="E14" s="34"/>
      <c r="F14" s="35"/>
      <c r="G14" s="36"/>
      <c r="H14" s="36"/>
      <c r="I14" s="36"/>
      <c r="J14" s="37"/>
      <c r="K14" s="38"/>
      <c r="L14" s="39"/>
      <c r="M14" s="40"/>
    </row>
    <row r="15" spans="1:13" ht="15">
      <c r="A15" s="157">
        <v>7</v>
      </c>
      <c r="B15" s="34"/>
      <c r="C15" s="34"/>
      <c r="D15" s="35"/>
      <c r="E15" s="34"/>
      <c r="F15" s="35"/>
      <c r="G15" s="36"/>
      <c r="H15" s="36"/>
      <c r="I15" s="36"/>
      <c r="J15" s="37"/>
      <c r="K15" s="38"/>
      <c r="L15" s="39"/>
      <c r="M15" s="40"/>
    </row>
    <row r="16" spans="1:13" ht="15">
      <c r="A16" s="157">
        <v>8</v>
      </c>
      <c r="B16" s="34"/>
      <c r="C16" s="34"/>
      <c r="D16" s="35"/>
      <c r="E16" s="34"/>
      <c r="F16" s="35"/>
      <c r="G16" s="36"/>
      <c r="H16" s="36"/>
      <c r="I16" s="36"/>
      <c r="J16" s="37"/>
      <c r="K16" s="38"/>
      <c r="L16" s="39"/>
      <c r="M16" s="40"/>
    </row>
    <row r="17" spans="1:13" ht="15">
      <c r="A17" s="157">
        <v>9</v>
      </c>
      <c r="B17" s="34"/>
      <c r="C17" s="34"/>
      <c r="D17" s="35"/>
      <c r="E17" s="34"/>
      <c r="F17" s="35"/>
      <c r="G17" s="36"/>
      <c r="H17" s="36"/>
      <c r="I17" s="36"/>
      <c r="J17" s="37"/>
      <c r="K17" s="38"/>
      <c r="L17" s="39"/>
      <c r="M17" s="40"/>
    </row>
    <row r="18" spans="1:13" ht="15">
      <c r="A18" s="157">
        <v>10</v>
      </c>
      <c r="B18" s="34"/>
      <c r="C18" s="34"/>
      <c r="D18" s="35"/>
      <c r="E18" s="34"/>
      <c r="F18" s="35"/>
      <c r="G18" s="36"/>
      <c r="H18" s="36"/>
      <c r="I18" s="36"/>
      <c r="J18" s="37"/>
      <c r="K18" s="38"/>
      <c r="L18" s="39"/>
      <c r="M18" s="40"/>
    </row>
    <row r="19" spans="1:13" ht="15">
      <c r="A19" s="157">
        <v>11</v>
      </c>
      <c r="B19" s="34"/>
      <c r="C19" s="34"/>
      <c r="D19" s="35"/>
      <c r="E19" s="34"/>
      <c r="F19" s="35"/>
      <c r="G19" s="36"/>
      <c r="H19" s="36"/>
      <c r="I19" s="36"/>
      <c r="J19" s="37"/>
      <c r="K19" s="38"/>
      <c r="L19" s="39"/>
      <c r="M19" s="40"/>
    </row>
    <row r="20" spans="1:13" ht="15">
      <c r="A20" s="157">
        <v>12</v>
      </c>
      <c r="B20" s="34"/>
      <c r="C20" s="34"/>
      <c r="D20" s="35"/>
      <c r="E20" s="34"/>
      <c r="F20" s="35"/>
      <c r="G20" s="36"/>
      <c r="H20" s="36"/>
      <c r="I20" s="36"/>
      <c r="J20" s="37"/>
      <c r="K20" s="38"/>
      <c r="L20" s="39"/>
      <c r="M20" s="40"/>
    </row>
    <row r="21" spans="1:13" ht="15">
      <c r="A21" s="157">
        <v>13</v>
      </c>
      <c r="B21" s="34"/>
      <c r="C21" s="34"/>
      <c r="D21" s="35"/>
      <c r="E21" s="34"/>
      <c r="F21" s="35"/>
      <c r="G21" s="36"/>
      <c r="H21" s="36"/>
      <c r="I21" s="36"/>
      <c r="J21" s="37"/>
      <c r="K21" s="38"/>
      <c r="L21" s="39"/>
      <c r="M21" s="40"/>
    </row>
    <row r="22" spans="1:13" ht="15">
      <c r="A22" s="157">
        <v>14</v>
      </c>
      <c r="B22" s="34"/>
      <c r="C22" s="34"/>
      <c r="D22" s="35"/>
      <c r="E22" s="34"/>
      <c r="F22" s="35"/>
      <c r="G22" s="36"/>
      <c r="H22" s="36"/>
      <c r="I22" s="36"/>
      <c r="J22" s="37"/>
      <c r="K22" s="38"/>
      <c r="L22" s="39"/>
      <c r="M22" s="40"/>
    </row>
    <row r="23" spans="1:13" ht="15">
      <c r="A23" s="157">
        <v>15</v>
      </c>
      <c r="B23" s="34"/>
      <c r="C23" s="34"/>
      <c r="D23" s="35"/>
      <c r="E23" s="34"/>
      <c r="F23" s="35"/>
      <c r="G23" s="36"/>
      <c r="H23" s="36"/>
      <c r="I23" s="36"/>
      <c r="J23" s="37"/>
      <c r="K23" s="38"/>
      <c r="L23" s="39"/>
      <c r="M23" s="40"/>
    </row>
    <row r="24" spans="1:13" ht="15">
      <c r="A24" s="157">
        <v>16</v>
      </c>
      <c r="B24" s="41"/>
      <c r="C24" s="34"/>
      <c r="D24" s="35"/>
      <c r="E24" s="34"/>
      <c r="F24" s="35"/>
      <c r="G24" s="36"/>
      <c r="H24" s="36"/>
      <c r="I24" s="36"/>
      <c r="J24" s="37"/>
      <c r="K24" s="38"/>
      <c r="L24" s="39"/>
      <c r="M24" s="40"/>
    </row>
    <row r="25" spans="1:13" ht="15">
      <c r="A25" s="157">
        <v>17</v>
      </c>
      <c r="B25" s="41"/>
      <c r="C25" s="34"/>
      <c r="D25" s="35"/>
      <c r="E25" s="34"/>
      <c r="F25" s="35"/>
      <c r="G25" s="36"/>
      <c r="H25" s="36"/>
      <c r="I25" s="36"/>
      <c r="J25" s="37"/>
      <c r="K25" s="38"/>
      <c r="L25" s="39"/>
      <c r="M25" s="40"/>
    </row>
    <row r="26" spans="1:13" ht="15">
      <c r="A26" s="157">
        <v>18</v>
      </c>
      <c r="B26" s="41"/>
      <c r="C26" s="34"/>
      <c r="D26" s="35"/>
      <c r="E26" s="34"/>
      <c r="F26" s="35"/>
      <c r="G26" s="36"/>
      <c r="H26" s="36"/>
      <c r="I26" s="36"/>
      <c r="J26" s="37"/>
      <c r="K26" s="38"/>
      <c r="L26" s="39"/>
      <c r="M26" s="40"/>
    </row>
    <row r="27" spans="1:13" ht="15">
      <c r="A27" s="157">
        <v>19</v>
      </c>
      <c r="B27" s="41"/>
      <c r="C27" s="34"/>
      <c r="D27" s="35"/>
      <c r="E27" s="34"/>
      <c r="F27" s="35"/>
      <c r="G27" s="36"/>
      <c r="H27" s="36"/>
      <c r="I27" s="36"/>
      <c r="J27" s="37"/>
      <c r="K27" s="38"/>
      <c r="L27" s="39"/>
      <c r="M27" s="40"/>
    </row>
    <row r="28" spans="1:13" ht="15">
      <c r="A28" s="157">
        <v>20</v>
      </c>
      <c r="B28" s="41"/>
      <c r="C28" s="34"/>
      <c r="D28" s="35"/>
      <c r="E28" s="34"/>
      <c r="F28" s="35"/>
      <c r="G28" s="36"/>
      <c r="H28" s="36"/>
      <c r="I28" s="36"/>
      <c r="J28" s="37"/>
      <c r="K28" s="38"/>
      <c r="L28" s="39"/>
      <c r="M28" s="40"/>
    </row>
    <row r="29" spans="1:13" ht="15">
      <c r="A29" s="157">
        <v>21</v>
      </c>
      <c r="B29" s="41"/>
      <c r="C29" s="34"/>
      <c r="D29" s="35"/>
      <c r="E29" s="34"/>
      <c r="F29" s="35"/>
      <c r="G29" s="36"/>
      <c r="H29" s="36"/>
      <c r="I29" s="36"/>
      <c r="J29" s="37"/>
      <c r="K29" s="38"/>
      <c r="L29" s="39"/>
      <c r="M29" s="40"/>
    </row>
    <row r="30" spans="1:13" ht="15">
      <c r="A30" s="157">
        <v>22</v>
      </c>
      <c r="B30" s="41"/>
      <c r="C30" s="34"/>
      <c r="D30" s="35"/>
      <c r="E30" s="34"/>
      <c r="F30" s="35"/>
      <c r="G30" s="36"/>
      <c r="H30" s="36"/>
      <c r="I30" s="36"/>
      <c r="J30" s="37"/>
      <c r="K30" s="38"/>
      <c r="L30" s="39"/>
      <c r="M30" s="40"/>
    </row>
    <row r="31" spans="1:13" ht="15">
      <c r="A31" s="157">
        <v>23</v>
      </c>
      <c r="B31" s="41"/>
      <c r="C31" s="34"/>
      <c r="D31" s="35"/>
      <c r="E31" s="34"/>
      <c r="F31" s="35"/>
      <c r="G31" s="36"/>
      <c r="H31" s="36"/>
      <c r="I31" s="36"/>
      <c r="J31" s="37"/>
      <c r="K31" s="38"/>
      <c r="L31" s="39"/>
      <c r="M31" s="40"/>
    </row>
    <row r="32" spans="1:13" ht="15">
      <c r="A32" s="157">
        <v>24</v>
      </c>
      <c r="B32" s="41"/>
      <c r="C32" s="34"/>
      <c r="D32" s="35"/>
      <c r="E32" s="34"/>
      <c r="F32" s="35"/>
      <c r="G32" s="36"/>
      <c r="H32" s="36"/>
      <c r="I32" s="36"/>
      <c r="J32" s="37"/>
      <c r="K32" s="38"/>
      <c r="L32" s="39"/>
      <c r="M32" s="40"/>
    </row>
    <row r="33" spans="1:13" ht="15">
      <c r="A33" s="157">
        <v>25</v>
      </c>
      <c r="B33" s="41"/>
      <c r="C33" s="34"/>
      <c r="D33" s="35"/>
      <c r="E33" s="34"/>
      <c r="F33" s="35"/>
      <c r="G33" s="36"/>
      <c r="H33" s="36"/>
      <c r="I33" s="36"/>
      <c r="J33" s="37"/>
      <c r="K33" s="38"/>
      <c r="L33" s="39"/>
      <c r="M33" s="40"/>
    </row>
    <row r="34" spans="1:13" s="14" customFormat="1" ht="15">
      <c r="A34" s="157">
        <v>26</v>
      </c>
      <c r="B34" s="41"/>
      <c r="C34" s="34"/>
      <c r="D34" s="35"/>
      <c r="E34" s="34"/>
      <c r="F34" s="35"/>
      <c r="G34" s="36"/>
      <c r="H34" s="36"/>
      <c r="I34" s="36"/>
      <c r="J34" s="37"/>
      <c r="K34" s="38"/>
      <c r="L34" s="39"/>
      <c r="M34" s="40"/>
    </row>
    <row r="35" spans="1:13" ht="15">
      <c r="A35" s="157">
        <v>27</v>
      </c>
      <c r="B35" s="41"/>
      <c r="C35" s="34"/>
      <c r="D35" s="35"/>
      <c r="E35" s="34"/>
      <c r="F35" s="35"/>
      <c r="G35" s="36"/>
      <c r="H35" s="36"/>
      <c r="I35" s="36"/>
      <c r="J35" s="37"/>
      <c r="K35" s="38"/>
      <c r="L35" s="39"/>
      <c r="M35" s="40"/>
    </row>
    <row r="36" spans="1:13" ht="15">
      <c r="A36" s="157">
        <v>28</v>
      </c>
      <c r="B36" s="41"/>
      <c r="C36" s="34"/>
      <c r="D36" s="35"/>
      <c r="E36" s="34"/>
      <c r="F36" s="35"/>
      <c r="G36" s="36"/>
      <c r="H36" s="36"/>
      <c r="I36" s="36"/>
      <c r="J36" s="37"/>
      <c r="K36" s="38"/>
      <c r="L36" s="39"/>
      <c r="M36" s="40"/>
    </row>
    <row r="37" spans="1:13" s="14" customFormat="1" ht="15">
      <c r="A37" s="157">
        <v>29</v>
      </c>
      <c r="B37" s="41"/>
      <c r="C37" s="34"/>
      <c r="D37" s="35"/>
      <c r="E37" s="34"/>
      <c r="F37" s="35"/>
      <c r="G37" s="36"/>
      <c r="H37" s="36"/>
      <c r="I37" s="36"/>
      <c r="J37" s="37"/>
      <c r="K37" s="38"/>
      <c r="L37" s="39"/>
      <c r="M37" s="40"/>
    </row>
    <row r="38" spans="1:13" s="14" customFormat="1" ht="15">
      <c r="A38" s="157">
        <v>30</v>
      </c>
      <c r="B38" s="41"/>
      <c r="C38" s="34"/>
      <c r="D38" s="35"/>
      <c r="E38" s="34"/>
      <c r="F38" s="35"/>
      <c r="G38" s="36"/>
      <c r="H38" s="36"/>
      <c r="I38" s="36"/>
      <c r="J38" s="37"/>
      <c r="K38" s="38"/>
      <c r="L38" s="39"/>
      <c r="M38" s="40"/>
    </row>
    <row r="39" spans="1:13" ht="15">
      <c r="A39" s="157">
        <v>31</v>
      </c>
      <c r="B39" s="41"/>
      <c r="C39" s="34"/>
      <c r="D39" s="35"/>
      <c r="E39" s="34"/>
      <c r="F39" s="35"/>
      <c r="G39" s="36"/>
      <c r="H39" s="36"/>
      <c r="I39" s="36"/>
      <c r="J39" s="37"/>
      <c r="K39" s="38"/>
      <c r="L39" s="39"/>
      <c r="M39" s="40"/>
    </row>
    <row r="40" spans="1:13" ht="15">
      <c r="A40" s="157">
        <v>32</v>
      </c>
      <c r="B40" s="41"/>
      <c r="C40" s="34"/>
      <c r="D40" s="35"/>
      <c r="E40" s="34"/>
      <c r="F40" s="35"/>
      <c r="G40" s="36"/>
      <c r="H40" s="36"/>
      <c r="I40" s="36"/>
      <c r="J40" s="37"/>
      <c r="K40" s="38"/>
      <c r="L40" s="39"/>
      <c r="M40" s="40"/>
    </row>
    <row r="41" spans="1:13" ht="15">
      <c r="A41" s="157">
        <v>33</v>
      </c>
      <c r="B41" s="41"/>
      <c r="C41" s="34"/>
      <c r="D41" s="35"/>
      <c r="E41" s="34"/>
      <c r="F41" s="35"/>
      <c r="G41" s="36"/>
      <c r="H41" s="36"/>
      <c r="I41" s="36"/>
      <c r="J41" s="37"/>
      <c r="K41" s="38"/>
      <c r="L41" s="39"/>
      <c r="M41" s="40"/>
    </row>
    <row r="42" spans="1:13" ht="15">
      <c r="A42" s="157">
        <v>34</v>
      </c>
      <c r="B42" s="41"/>
      <c r="C42" s="34"/>
      <c r="D42" s="35"/>
      <c r="E42" s="34"/>
      <c r="F42" s="35"/>
      <c r="G42" s="36"/>
      <c r="H42" s="36"/>
      <c r="I42" s="36"/>
      <c r="J42" s="37"/>
      <c r="K42" s="38"/>
      <c r="L42" s="39"/>
      <c r="M42" s="40"/>
    </row>
    <row r="43" spans="1:13" ht="15">
      <c r="A43" s="157">
        <v>35</v>
      </c>
      <c r="B43" s="41"/>
      <c r="C43" s="34"/>
      <c r="D43" s="35"/>
      <c r="E43" s="34"/>
      <c r="F43" s="35"/>
      <c r="G43" s="36"/>
      <c r="H43" s="36"/>
      <c r="I43" s="36"/>
      <c r="J43" s="37"/>
      <c r="K43" s="38"/>
      <c r="L43" s="39"/>
      <c r="M43" s="40"/>
    </row>
    <row r="44" spans="1:13" ht="15">
      <c r="A44" s="158"/>
      <c r="B44" s="159"/>
      <c r="C44" s="160"/>
      <c r="D44" s="161"/>
      <c r="E44" s="160"/>
      <c r="F44" s="161"/>
      <c r="G44" s="162"/>
      <c r="H44" s="162"/>
      <c r="I44" s="162"/>
      <c r="J44" s="163"/>
      <c r="K44" s="164"/>
      <c r="L44" s="165"/>
      <c r="M44" s="166"/>
    </row>
    <row r="45" spans="1:13" ht="15.75" thickBot="1">
      <c r="A45" s="100"/>
      <c r="B45" s="101" t="s">
        <v>79</v>
      </c>
      <c r="C45" s="102"/>
      <c r="D45" s="103"/>
      <c r="E45" s="102"/>
      <c r="F45" s="103"/>
      <c r="G45" s="104">
        <f>SUM(G9:G44)</f>
        <v>0</v>
      </c>
      <c r="H45" s="104">
        <f>SUM(H9:H44)</f>
        <v>0</v>
      </c>
      <c r="I45" s="104">
        <f>SUM(I9:I44)</f>
        <v>0</v>
      </c>
      <c r="J45" s="104"/>
      <c r="K45" s="105">
        <f>SUM(K9:K44)</f>
        <v>0</v>
      </c>
      <c r="L45" s="106"/>
      <c r="M45" s="107"/>
    </row>
    <row r="47" ht="15">
      <c r="B47" s="42"/>
    </row>
    <row r="48" spans="1:2" ht="15">
      <c r="A48" s="17"/>
      <c r="B48" s="43" t="s">
        <v>125</v>
      </c>
    </row>
    <row r="49" ht="15">
      <c r="B49" s="44" t="s">
        <v>80</v>
      </c>
    </row>
    <row r="50" ht="15">
      <c r="B50" s="43" t="s">
        <v>81</v>
      </c>
    </row>
  </sheetData>
  <sheetProtection password="CCFE" sheet="1"/>
  <mergeCells count="2">
    <mergeCell ref="C3:E3"/>
    <mergeCell ref="C4:E4"/>
  </mergeCells>
  <printOptions/>
  <pageMargins left="0.7" right="0.7" top="0.75" bottom="0.75" header="0.3" footer="0.3"/>
  <pageSetup fitToHeight="0" fitToWidth="1" horizontalDpi="1200" verticalDpi="1200" orientation="landscape" paperSize="9" scale="55" r:id="rId1"/>
</worksheet>
</file>

<file path=xl/worksheets/sheet4.xml><?xml version="1.0" encoding="utf-8"?>
<worksheet xmlns="http://schemas.openxmlformats.org/spreadsheetml/2006/main" xmlns:r="http://schemas.openxmlformats.org/officeDocument/2006/relationships">
  <sheetPr>
    <tabColor rgb="FF008000"/>
    <pageSetUpPr fitToPage="1"/>
  </sheetPr>
  <dimension ref="A1:H75"/>
  <sheetViews>
    <sheetView showZeros="0" zoomScalePageLayoutView="0" workbookViewId="0" topLeftCell="A36">
      <selection activeCell="C5" sqref="C5"/>
    </sheetView>
  </sheetViews>
  <sheetFormatPr defaultColWidth="11.125" defaultRowHeight="15.75"/>
  <cols>
    <col min="1" max="1" width="3.50390625" style="0" customWidth="1"/>
    <col min="2" max="2" width="32.625" style="0" customWidth="1"/>
    <col min="3" max="3" width="33.875" style="0" customWidth="1"/>
    <col min="4" max="4" width="9.875" style="0" customWidth="1"/>
    <col min="5" max="5" width="11.125" style="0" customWidth="1"/>
    <col min="6" max="6" width="14.125" style="0" customWidth="1"/>
    <col min="7" max="7" width="28.125" style="0" customWidth="1"/>
  </cols>
  <sheetData>
    <row r="1" ht="18">
      <c r="B1" s="45" t="s">
        <v>82</v>
      </c>
    </row>
    <row r="2" spans="4:5" ht="15">
      <c r="D2" s="266"/>
      <c r="E2" s="266"/>
    </row>
    <row r="3" spans="2:7" ht="15">
      <c r="B3" s="108" t="s">
        <v>8</v>
      </c>
      <c r="C3" s="267">
        <f>DES!C3</f>
        <v>0</v>
      </c>
      <c r="D3" s="267"/>
      <c r="E3" s="267"/>
      <c r="F3" s="23"/>
      <c r="G3" s="23"/>
    </row>
    <row r="4" spans="2:7" ht="15">
      <c r="B4" s="154" t="s">
        <v>126</v>
      </c>
      <c r="C4" s="271">
        <f>DES!C4</f>
        <v>0</v>
      </c>
      <c r="D4" s="272"/>
      <c r="E4" s="273"/>
      <c r="F4" s="23"/>
      <c r="G4" s="23"/>
    </row>
    <row r="5" spans="4:5" ht="15">
      <c r="D5" s="247"/>
      <c r="E5" s="247"/>
    </row>
    <row r="6" spans="1:5" ht="15" customHeight="1" thickBot="1">
      <c r="A6" s="2"/>
      <c r="B6" s="46" t="s">
        <v>83</v>
      </c>
      <c r="D6" s="268"/>
      <c r="E6" s="268"/>
    </row>
    <row r="7" spans="1:8" ht="15">
      <c r="A7" s="47"/>
      <c r="B7" s="109" t="s">
        <v>84</v>
      </c>
      <c r="C7" s="110" t="s">
        <v>85</v>
      </c>
      <c r="D7" s="269" t="s">
        <v>86</v>
      </c>
      <c r="E7" s="270"/>
      <c r="F7" s="110" t="s">
        <v>87</v>
      </c>
      <c r="G7" s="269" t="s">
        <v>76</v>
      </c>
      <c r="H7" s="274"/>
    </row>
    <row r="8" spans="1:8" ht="15">
      <c r="A8" s="23"/>
      <c r="B8" s="111"/>
      <c r="C8" s="112"/>
      <c r="D8" s="275"/>
      <c r="E8" s="275"/>
      <c r="F8" s="113" t="s">
        <v>78</v>
      </c>
      <c r="G8" s="276"/>
      <c r="H8" s="277"/>
    </row>
    <row r="9" spans="1:8" ht="15">
      <c r="A9" s="23"/>
      <c r="B9" s="111" t="s">
        <v>88</v>
      </c>
      <c r="C9" s="114"/>
      <c r="D9" s="256"/>
      <c r="E9" s="256"/>
      <c r="F9" s="115"/>
      <c r="G9" s="257"/>
      <c r="H9" s="258"/>
    </row>
    <row r="10" spans="1:8" ht="15">
      <c r="A10" s="23"/>
      <c r="B10" s="48"/>
      <c r="C10" s="49"/>
      <c r="D10" s="253"/>
      <c r="E10" s="253"/>
      <c r="F10" s="50"/>
      <c r="G10" s="254"/>
      <c r="H10" s="255"/>
    </row>
    <row r="11" spans="1:8" ht="15">
      <c r="A11" s="23"/>
      <c r="B11" s="116"/>
      <c r="C11" s="117"/>
      <c r="D11" s="259"/>
      <c r="E11" s="259"/>
      <c r="F11" s="118">
        <f>SUM(F10)</f>
        <v>0</v>
      </c>
      <c r="G11" s="248"/>
      <c r="H11" s="249"/>
    </row>
    <row r="12" spans="1:8" ht="15">
      <c r="A12" s="23"/>
      <c r="B12" s="111" t="s">
        <v>4</v>
      </c>
      <c r="C12" s="114"/>
      <c r="D12" s="256"/>
      <c r="E12" s="256"/>
      <c r="F12" s="115"/>
      <c r="G12" s="257"/>
      <c r="H12" s="258"/>
    </row>
    <row r="13" spans="1:8" ht="15">
      <c r="A13" s="23"/>
      <c r="B13" s="48"/>
      <c r="C13" s="49"/>
      <c r="D13" s="260"/>
      <c r="E13" s="261"/>
      <c r="F13" s="50"/>
      <c r="G13" s="264"/>
      <c r="H13" s="265"/>
    </row>
    <row r="14" spans="1:8" ht="15">
      <c r="A14" s="23"/>
      <c r="B14" s="48"/>
      <c r="C14" s="49"/>
      <c r="D14" s="260"/>
      <c r="E14" s="261"/>
      <c r="F14" s="50"/>
      <c r="G14" s="264"/>
      <c r="H14" s="265"/>
    </row>
    <row r="15" spans="1:8" ht="15">
      <c r="A15" s="23"/>
      <c r="B15" s="48"/>
      <c r="C15" s="49"/>
      <c r="D15" s="260"/>
      <c r="E15" s="261"/>
      <c r="F15" s="50"/>
      <c r="G15" s="264"/>
      <c r="H15" s="265"/>
    </row>
    <row r="16" spans="1:8" ht="15">
      <c r="A16" s="23"/>
      <c r="B16" s="48"/>
      <c r="C16" s="49"/>
      <c r="D16" s="260"/>
      <c r="E16" s="261"/>
      <c r="F16" s="50"/>
      <c r="G16" s="264"/>
      <c r="H16" s="265"/>
    </row>
    <row r="17" spans="1:8" ht="15">
      <c r="A17" s="23"/>
      <c r="B17" s="48"/>
      <c r="C17" s="49"/>
      <c r="D17" s="260"/>
      <c r="E17" s="261"/>
      <c r="F17" s="50"/>
      <c r="G17" s="264"/>
      <c r="H17" s="265"/>
    </row>
    <row r="18" spans="1:8" ht="15">
      <c r="A18" s="23"/>
      <c r="B18" s="48"/>
      <c r="C18" s="49"/>
      <c r="D18" s="260"/>
      <c r="E18" s="261"/>
      <c r="F18" s="50"/>
      <c r="G18" s="264"/>
      <c r="H18" s="265"/>
    </row>
    <row r="19" spans="1:8" ht="15">
      <c r="A19" s="23"/>
      <c r="B19" s="48"/>
      <c r="C19" s="49"/>
      <c r="D19" s="253"/>
      <c r="E19" s="253"/>
      <c r="F19" s="50"/>
      <c r="G19" s="264"/>
      <c r="H19" s="265"/>
    </row>
    <row r="20" spans="1:8" ht="15">
      <c r="A20" s="23"/>
      <c r="B20" s="116"/>
      <c r="C20" s="117"/>
      <c r="D20" s="259"/>
      <c r="E20" s="259"/>
      <c r="F20" s="118">
        <f>SUM(F13:F19)</f>
        <v>0</v>
      </c>
      <c r="G20" s="248"/>
      <c r="H20" s="249"/>
    </row>
    <row r="21" spans="1:8" ht="15">
      <c r="A21" s="23"/>
      <c r="B21" s="111" t="s">
        <v>5</v>
      </c>
      <c r="C21" s="114"/>
      <c r="D21" s="256"/>
      <c r="E21" s="256"/>
      <c r="F21" s="115"/>
      <c r="G21" s="257"/>
      <c r="H21" s="258"/>
    </row>
    <row r="22" spans="1:8" ht="15">
      <c r="A22" s="23"/>
      <c r="B22" s="48"/>
      <c r="C22" s="49"/>
      <c r="D22" s="253"/>
      <c r="E22" s="253"/>
      <c r="F22" s="50"/>
      <c r="G22" s="254"/>
      <c r="H22" s="255"/>
    </row>
    <row r="23" spans="1:8" ht="15">
      <c r="A23" s="23"/>
      <c r="B23" s="48"/>
      <c r="C23" s="49"/>
      <c r="D23" s="260"/>
      <c r="E23" s="261"/>
      <c r="F23" s="50"/>
      <c r="G23" s="254"/>
      <c r="H23" s="255"/>
    </row>
    <row r="24" spans="1:8" ht="15">
      <c r="A24" s="23"/>
      <c r="B24" s="48"/>
      <c r="C24" s="49"/>
      <c r="D24" s="262"/>
      <c r="E24" s="263"/>
      <c r="F24" s="50"/>
      <c r="G24" s="254"/>
      <c r="H24" s="255"/>
    </row>
    <row r="25" spans="1:8" ht="15">
      <c r="A25" s="23"/>
      <c r="B25" s="48"/>
      <c r="C25" s="49"/>
      <c r="D25" s="253"/>
      <c r="E25" s="253"/>
      <c r="F25" s="50"/>
      <c r="G25" s="254"/>
      <c r="H25" s="255"/>
    </row>
    <row r="26" spans="1:8" ht="15">
      <c r="A26" s="23"/>
      <c r="B26" s="48"/>
      <c r="C26" s="49"/>
      <c r="D26" s="253"/>
      <c r="E26" s="253"/>
      <c r="F26" s="50"/>
      <c r="G26" s="254"/>
      <c r="H26" s="255"/>
    </row>
    <row r="27" spans="1:8" ht="15">
      <c r="A27" s="23"/>
      <c r="B27" s="116"/>
      <c r="C27" s="117"/>
      <c r="D27" s="259"/>
      <c r="E27" s="259"/>
      <c r="F27" s="118">
        <f>SUM(F22:F26)</f>
        <v>0</v>
      </c>
      <c r="G27" s="248"/>
      <c r="H27" s="249"/>
    </row>
    <row r="28" spans="1:8" ht="15">
      <c r="A28" s="23"/>
      <c r="B28" s="111" t="s">
        <v>7</v>
      </c>
      <c r="C28" s="114"/>
      <c r="D28" s="256"/>
      <c r="E28" s="256"/>
      <c r="F28" s="115"/>
      <c r="G28" s="257"/>
      <c r="H28" s="258"/>
    </row>
    <row r="29" spans="1:8" ht="15">
      <c r="A29" s="23"/>
      <c r="B29" s="48"/>
      <c r="C29" s="49"/>
      <c r="D29" s="253"/>
      <c r="E29" s="253"/>
      <c r="F29" s="50"/>
      <c r="G29" s="254"/>
      <c r="H29" s="255"/>
    </row>
    <row r="30" spans="1:8" ht="15">
      <c r="A30" s="23"/>
      <c r="B30" s="116"/>
      <c r="C30" s="117"/>
      <c r="D30" s="259"/>
      <c r="E30" s="259"/>
      <c r="F30" s="118">
        <f>SUM(F29)</f>
        <v>0</v>
      </c>
      <c r="G30" s="248"/>
      <c r="H30" s="249"/>
    </row>
    <row r="31" spans="1:8" ht="15">
      <c r="A31" s="23"/>
      <c r="B31" s="111" t="s">
        <v>6</v>
      </c>
      <c r="C31" s="114"/>
      <c r="D31" s="256"/>
      <c r="E31" s="256"/>
      <c r="F31" s="115"/>
      <c r="G31" s="257"/>
      <c r="H31" s="258"/>
    </row>
    <row r="32" spans="1:8" ht="15">
      <c r="A32" s="23"/>
      <c r="B32" s="48"/>
      <c r="C32" s="49"/>
      <c r="D32" s="253"/>
      <c r="E32" s="253"/>
      <c r="F32" s="50"/>
      <c r="G32" s="254"/>
      <c r="H32" s="255"/>
    </row>
    <row r="33" spans="1:8" ht="15">
      <c r="A33" s="23"/>
      <c r="B33" s="48"/>
      <c r="C33" s="49"/>
      <c r="D33" s="253"/>
      <c r="E33" s="253"/>
      <c r="F33" s="50"/>
      <c r="G33" s="254"/>
      <c r="H33" s="255"/>
    </row>
    <row r="34" spans="1:8" ht="15">
      <c r="A34" s="23"/>
      <c r="B34" s="48"/>
      <c r="C34" s="49"/>
      <c r="D34" s="253"/>
      <c r="E34" s="253"/>
      <c r="F34" s="50"/>
      <c r="G34" s="254"/>
      <c r="H34" s="255"/>
    </row>
    <row r="35" spans="1:8" ht="15">
      <c r="A35" s="23"/>
      <c r="B35" s="116"/>
      <c r="C35" s="117"/>
      <c r="D35" s="119"/>
      <c r="E35" s="120"/>
      <c r="F35" s="121">
        <f>SUM(F32:F34)</f>
        <v>0</v>
      </c>
      <c r="G35" s="248"/>
      <c r="H35" s="249"/>
    </row>
    <row r="36" spans="1:8" ht="15.75" thickBot="1">
      <c r="A36" s="15"/>
      <c r="B36" s="122" t="s">
        <v>89</v>
      </c>
      <c r="C36" s="123"/>
      <c r="D36" s="123"/>
      <c r="E36" s="123"/>
      <c r="F36" s="124">
        <f>F11+F20+F27+F30+F35</f>
        <v>0</v>
      </c>
      <c r="G36" s="250"/>
      <c r="H36" s="251"/>
    </row>
    <row r="37" spans="1:5" ht="15">
      <c r="A37" s="2"/>
      <c r="D37" s="252"/>
      <c r="E37" s="252"/>
    </row>
    <row r="38" spans="1:5" ht="15">
      <c r="A38" s="2"/>
      <c r="D38" s="247"/>
      <c r="E38" s="247"/>
    </row>
    <row r="39" spans="4:5" ht="15">
      <c r="D39" s="247"/>
      <c r="E39" s="247"/>
    </row>
    <row r="40" spans="4:5" ht="15">
      <c r="D40" s="247"/>
      <c r="E40" s="247"/>
    </row>
    <row r="41" spans="4:5" ht="15">
      <c r="D41" s="247"/>
      <c r="E41" s="247"/>
    </row>
    <row r="42" spans="4:5" ht="15">
      <c r="D42" s="247"/>
      <c r="E42" s="247"/>
    </row>
    <row r="43" spans="4:5" ht="15">
      <c r="D43" s="247"/>
      <c r="E43" s="247"/>
    </row>
    <row r="44" spans="4:5" ht="15">
      <c r="D44" s="247"/>
      <c r="E44" s="247"/>
    </row>
    <row r="45" spans="4:5" ht="15">
      <c r="D45" s="247"/>
      <c r="E45" s="247"/>
    </row>
    <row r="46" spans="4:5" ht="15">
      <c r="D46" s="247"/>
      <c r="E46" s="247"/>
    </row>
    <row r="47" spans="4:5" ht="15">
      <c r="D47" s="247"/>
      <c r="E47" s="247"/>
    </row>
    <row r="48" spans="4:5" ht="15">
      <c r="D48" s="247"/>
      <c r="E48" s="247"/>
    </row>
    <row r="49" spans="4:5" ht="15">
      <c r="D49" s="247"/>
      <c r="E49" s="247"/>
    </row>
    <row r="50" spans="4:5" ht="15">
      <c r="D50" s="247"/>
      <c r="E50" s="247"/>
    </row>
    <row r="51" spans="4:5" ht="15">
      <c r="D51" s="247"/>
      <c r="E51" s="247"/>
    </row>
    <row r="52" spans="4:5" ht="15">
      <c r="D52" s="247"/>
      <c r="E52" s="247"/>
    </row>
    <row r="53" spans="4:5" ht="15">
      <c r="D53" s="247"/>
      <c r="E53" s="247"/>
    </row>
    <row r="54" spans="4:5" ht="15">
      <c r="D54" s="247"/>
      <c r="E54" s="247"/>
    </row>
    <row r="55" spans="4:5" ht="15">
      <c r="D55" s="247"/>
      <c r="E55" s="247"/>
    </row>
    <row r="56" spans="4:5" ht="15">
      <c r="D56" s="247"/>
      <c r="E56" s="247"/>
    </row>
    <row r="57" spans="4:5" ht="15">
      <c r="D57" s="247"/>
      <c r="E57" s="247"/>
    </row>
    <row r="58" spans="4:5" ht="15">
      <c r="D58" s="247"/>
      <c r="E58" s="247"/>
    </row>
    <row r="59" spans="4:5" ht="15">
      <c r="D59" s="247"/>
      <c r="E59" s="247"/>
    </row>
    <row r="60" spans="4:5" ht="15">
      <c r="D60" s="247"/>
      <c r="E60" s="247"/>
    </row>
    <row r="61" spans="4:5" ht="15">
      <c r="D61" s="247"/>
      <c r="E61" s="247"/>
    </row>
    <row r="62" spans="4:5" ht="15">
      <c r="D62" s="247"/>
      <c r="E62" s="247"/>
    </row>
    <row r="63" spans="4:5" ht="15">
      <c r="D63" s="247"/>
      <c r="E63" s="247"/>
    </row>
    <row r="64" spans="4:5" ht="15">
      <c r="D64" s="247"/>
      <c r="E64" s="247"/>
    </row>
    <row r="65" spans="4:5" ht="15">
      <c r="D65" s="247"/>
      <c r="E65" s="247"/>
    </row>
    <row r="66" spans="4:5" ht="15">
      <c r="D66" s="247"/>
      <c r="E66" s="247"/>
    </row>
    <row r="67" spans="4:5" ht="15">
      <c r="D67" s="247"/>
      <c r="E67" s="247"/>
    </row>
    <row r="68" spans="4:5" ht="15">
      <c r="D68" s="247"/>
      <c r="E68" s="247"/>
    </row>
    <row r="69" spans="4:5" ht="15">
      <c r="D69" s="247"/>
      <c r="E69" s="247"/>
    </row>
    <row r="70" spans="4:5" ht="15">
      <c r="D70" s="247"/>
      <c r="E70" s="247"/>
    </row>
    <row r="71" spans="4:5" ht="15">
      <c r="D71" s="247"/>
      <c r="E71" s="247"/>
    </row>
    <row r="72" spans="4:5" ht="15">
      <c r="D72" s="247"/>
      <c r="E72" s="247"/>
    </row>
    <row r="73" spans="4:5" ht="15">
      <c r="D73" s="247"/>
      <c r="E73" s="247"/>
    </row>
    <row r="74" spans="4:5" ht="15">
      <c r="D74" s="247"/>
      <c r="E74" s="247"/>
    </row>
    <row r="75" spans="4:5" ht="15">
      <c r="D75" s="247"/>
      <c r="E75" s="247"/>
    </row>
  </sheetData>
  <sheetProtection password="CCFE" sheet="1"/>
  <mergeCells count="102">
    <mergeCell ref="G7:H7"/>
    <mergeCell ref="D8:E8"/>
    <mergeCell ref="G8:H8"/>
    <mergeCell ref="D2:E2"/>
    <mergeCell ref="C3:E3"/>
    <mergeCell ref="D5:E5"/>
    <mergeCell ref="D6:E6"/>
    <mergeCell ref="D11:E11"/>
    <mergeCell ref="G11:H11"/>
    <mergeCell ref="D9:E9"/>
    <mergeCell ref="G9:H9"/>
    <mergeCell ref="D7:E7"/>
    <mergeCell ref="C4:E4"/>
    <mergeCell ref="D12:E12"/>
    <mergeCell ref="G12:H12"/>
    <mergeCell ref="D10:E10"/>
    <mergeCell ref="G10:H10"/>
    <mergeCell ref="D15:E15"/>
    <mergeCell ref="G15:H15"/>
    <mergeCell ref="D16:E16"/>
    <mergeCell ref="G16:H16"/>
    <mergeCell ref="D13:E13"/>
    <mergeCell ref="G13:H13"/>
    <mergeCell ref="D14:E14"/>
    <mergeCell ref="G14:H14"/>
    <mergeCell ref="D19:E19"/>
    <mergeCell ref="G19:H19"/>
    <mergeCell ref="D20:E20"/>
    <mergeCell ref="G20:H20"/>
    <mergeCell ref="D17:E17"/>
    <mergeCell ref="G17:H17"/>
    <mergeCell ref="D18:E18"/>
    <mergeCell ref="G18:H18"/>
    <mergeCell ref="D23:E23"/>
    <mergeCell ref="G23:H23"/>
    <mergeCell ref="D24:E24"/>
    <mergeCell ref="G24:H24"/>
    <mergeCell ref="D21:E21"/>
    <mergeCell ref="G21:H21"/>
    <mergeCell ref="D22:E22"/>
    <mergeCell ref="G22:H22"/>
    <mergeCell ref="D27:E27"/>
    <mergeCell ref="G27:H27"/>
    <mergeCell ref="D28:E28"/>
    <mergeCell ref="G28:H28"/>
    <mergeCell ref="D25:E25"/>
    <mergeCell ref="G25:H25"/>
    <mergeCell ref="D26:E26"/>
    <mergeCell ref="G26:H26"/>
    <mergeCell ref="D31:E31"/>
    <mergeCell ref="G31:H31"/>
    <mergeCell ref="D32:E32"/>
    <mergeCell ref="G32:H32"/>
    <mergeCell ref="D29:E29"/>
    <mergeCell ref="G29:H29"/>
    <mergeCell ref="D30:E30"/>
    <mergeCell ref="G30:H30"/>
    <mergeCell ref="G35:H35"/>
    <mergeCell ref="G36:H36"/>
    <mergeCell ref="D37:E37"/>
    <mergeCell ref="D38:E38"/>
    <mergeCell ref="D33:E33"/>
    <mergeCell ref="G33:H33"/>
    <mergeCell ref="D34:E34"/>
    <mergeCell ref="G34:H34"/>
    <mergeCell ref="D49:E49"/>
    <mergeCell ref="D50:E50"/>
    <mergeCell ref="D39:E39"/>
    <mergeCell ref="D40:E40"/>
    <mergeCell ref="D41:E41"/>
    <mergeCell ref="D42:E42"/>
    <mergeCell ref="D43:E43"/>
    <mergeCell ref="D44:E44"/>
    <mergeCell ref="D45:E45"/>
    <mergeCell ref="D46:E46"/>
    <mergeCell ref="D47:E47"/>
    <mergeCell ref="D48:E48"/>
    <mergeCell ref="D51:E51"/>
    <mergeCell ref="D52:E52"/>
    <mergeCell ref="D55:E55"/>
    <mergeCell ref="D56:E56"/>
    <mergeCell ref="D59:E59"/>
    <mergeCell ref="D60:E60"/>
    <mergeCell ref="D53:E53"/>
    <mergeCell ref="D54:E54"/>
    <mergeCell ref="D65:E65"/>
    <mergeCell ref="D66:E66"/>
    <mergeCell ref="D57:E57"/>
    <mergeCell ref="D58:E58"/>
    <mergeCell ref="D67:E67"/>
    <mergeCell ref="D68:E68"/>
    <mergeCell ref="D63:E63"/>
    <mergeCell ref="D64:E64"/>
    <mergeCell ref="D61:E61"/>
    <mergeCell ref="D62:E62"/>
    <mergeCell ref="D75:E75"/>
    <mergeCell ref="D69:E69"/>
    <mergeCell ref="D70:E70"/>
    <mergeCell ref="D71:E71"/>
    <mergeCell ref="D72:E72"/>
    <mergeCell ref="D74:E74"/>
    <mergeCell ref="D73:E73"/>
  </mergeCells>
  <printOptions/>
  <pageMargins left="1" right="1" top="1" bottom="1" header="0.5" footer="0.5"/>
  <pageSetup fitToHeight="0"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I31"/>
  <sheetViews>
    <sheetView showZeros="0" zoomScale="85" zoomScaleNormal="85" zoomScalePageLayoutView="0" workbookViewId="0" topLeftCell="B1">
      <selection activeCell="B32" sqref="B32"/>
    </sheetView>
  </sheetViews>
  <sheetFormatPr defaultColWidth="11.00390625" defaultRowHeight="15.75"/>
  <cols>
    <col min="1" max="1" width="1.37890625" style="2" customWidth="1"/>
    <col min="2" max="2" width="45.625" style="2" customWidth="1"/>
    <col min="3" max="4" width="26.00390625" style="2" customWidth="1"/>
    <col min="5" max="5" width="10.125" style="2" customWidth="1"/>
    <col min="6" max="6" width="37.875" style="2" customWidth="1"/>
    <col min="7" max="8" width="22.625" style="2" customWidth="1"/>
    <col min="9" max="16384" width="11.00390625" style="2" customWidth="1"/>
  </cols>
  <sheetData>
    <row r="1" spans="2:4" ht="18">
      <c r="B1" s="53" t="s">
        <v>90</v>
      </c>
      <c r="C1" s="53"/>
      <c r="D1" s="53"/>
    </row>
    <row r="3" spans="2:8" ht="15">
      <c r="B3" s="125" t="s">
        <v>8</v>
      </c>
      <c r="C3" s="280">
        <f>DES!C3</f>
        <v>0</v>
      </c>
      <c r="D3" s="280"/>
      <c r="E3" s="54"/>
      <c r="F3" s="125" t="s">
        <v>16</v>
      </c>
      <c r="G3" s="281">
        <f>D15</f>
        <v>0</v>
      </c>
      <c r="H3" s="282"/>
    </row>
    <row r="4" spans="2:8" ht="15">
      <c r="B4" s="153" t="s">
        <v>126</v>
      </c>
      <c r="C4" s="271">
        <f>DES!C4</f>
        <v>0</v>
      </c>
      <c r="D4" s="273"/>
      <c r="E4" s="54"/>
      <c r="F4" s="125" t="s">
        <v>91</v>
      </c>
      <c r="G4" s="281">
        <f>ING!F11</f>
        <v>0</v>
      </c>
      <c r="H4" s="281"/>
    </row>
    <row r="5" spans="5:7" ht="15">
      <c r="E5" s="54"/>
      <c r="G5" s="54"/>
    </row>
    <row r="7" spans="2:6" ht="15.75" thickBot="1">
      <c r="B7" s="55" t="s">
        <v>22</v>
      </c>
      <c r="C7" s="55"/>
      <c r="D7" s="55"/>
      <c r="F7" s="55" t="s">
        <v>92</v>
      </c>
    </row>
    <row r="8" spans="2:8" ht="15.75" thickBot="1">
      <c r="B8" s="126" t="s">
        <v>0</v>
      </c>
      <c r="C8" s="283" t="s">
        <v>93</v>
      </c>
      <c r="D8" s="284"/>
      <c r="E8" s="56"/>
      <c r="F8" s="144" t="s">
        <v>0</v>
      </c>
      <c r="G8" s="139" t="s">
        <v>94</v>
      </c>
      <c r="H8" s="155" t="s">
        <v>95</v>
      </c>
    </row>
    <row r="9" spans="2:8" ht="15">
      <c r="B9" s="127"/>
      <c r="C9" s="128" t="s">
        <v>1</v>
      </c>
      <c r="D9" s="129" t="s">
        <v>96</v>
      </c>
      <c r="E9" s="56"/>
      <c r="F9" s="145"/>
      <c r="G9" s="57"/>
      <c r="H9" s="156"/>
    </row>
    <row r="10" spans="2:8" ht="15">
      <c r="B10" s="130" t="s">
        <v>132</v>
      </c>
      <c r="C10" s="131">
        <f>'Act '!D35</f>
        <v>0</v>
      </c>
      <c r="D10" s="132">
        <f>'Act '!H35+'Act '!I35</f>
        <v>0</v>
      </c>
      <c r="E10" s="14"/>
      <c r="F10" s="133" t="s">
        <v>97</v>
      </c>
      <c r="G10" s="51"/>
      <c r="H10" s="138">
        <f>ING!F11</f>
        <v>0</v>
      </c>
    </row>
    <row r="11" spans="2:8" ht="15">
      <c r="B11" s="133" t="s">
        <v>130</v>
      </c>
      <c r="C11" s="131">
        <f>'Act '!D36</f>
        <v>0</v>
      </c>
      <c r="D11" s="138">
        <f>'Act '!H36+'Act '!I36</f>
        <v>0</v>
      </c>
      <c r="E11" s="14"/>
      <c r="F11" s="146" t="s">
        <v>4</v>
      </c>
      <c r="G11" s="52"/>
      <c r="H11" s="138">
        <f>ING!F20</f>
        <v>0</v>
      </c>
    </row>
    <row r="12" spans="2:8" ht="15">
      <c r="B12" s="133" t="s">
        <v>131</v>
      </c>
      <c r="C12" s="131">
        <f>'Act '!D37</f>
        <v>0</v>
      </c>
      <c r="D12" s="132">
        <f>'Act '!H37+'Act '!I37</f>
        <v>0</v>
      </c>
      <c r="E12" s="14"/>
      <c r="F12" s="146" t="s">
        <v>5</v>
      </c>
      <c r="G12" s="52"/>
      <c r="H12" s="138">
        <f>ING!F27</f>
        <v>0</v>
      </c>
    </row>
    <row r="13" spans="2:8" ht="15">
      <c r="B13" s="133"/>
      <c r="C13" s="131"/>
      <c r="D13" s="132"/>
      <c r="E13" s="14"/>
      <c r="F13" s="146" t="s">
        <v>7</v>
      </c>
      <c r="G13" s="52"/>
      <c r="H13" s="138">
        <f>ING!F30</f>
        <v>0</v>
      </c>
    </row>
    <row r="14" spans="2:8" ht="15.75" thickBot="1">
      <c r="B14" s="134"/>
      <c r="C14" s="131"/>
      <c r="D14" s="132"/>
      <c r="E14" s="14"/>
      <c r="F14" s="146" t="s">
        <v>6</v>
      </c>
      <c r="G14" s="52"/>
      <c r="H14" s="138">
        <f>ING!F35</f>
        <v>0</v>
      </c>
    </row>
    <row r="15" spans="2:8" ht="15.75" thickBot="1">
      <c r="B15" s="135" t="s">
        <v>55</v>
      </c>
      <c r="C15" s="136">
        <f>SUM(C10:C12)</f>
        <v>0</v>
      </c>
      <c r="D15" s="137">
        <f>SUM(D10:D12)</f>
        <v>0</v>
      </c>
      <c r="E15" s="15"/>
      <c r="F15" s="147" t="s">
        <v>89</v>
      </c>
      <c r="G15" s="149">
        <f>SUM(G10:G14)</f>
        <v>0</v>
      </c>
      <c r="H15" s="150">
        <f>SUM(H10:H14)</f>
        <v>0</v>
      </c>
    </row>
    <row r="16" spans="1:8" ht="15.75" thickBot="1">
      <c r="A16" s="16"/>
      <c r="B16" s="58"/>
      <c r="C16" s="58"/>
      <c r="D16" s="58"/>
      <c r="E16" s="58"/>
      <c r="F16" s="148" t="s">
        <v>2</v>
      </c>
      <c r="G16" s="151">
        <f>IF(ISERROR(G10/G15),"",G10/G15)</f>
      </c>
      <c r="H16" s="152">
        <f>IF(ISERROR(H10/H15),"",H10/H15)</f>
      </c>
    </row>
    <row r="17" spans="2:5" ht="15.75" thickBot="1">
      <c r="B17" s="59"/>
      <c r="C17" s="59"/>
      <c r="D17" s="59"/>
      <c r="E17" s="59"/>
    </row>
    <row r="18" spans="2:8" ht="15.75" thickBot="1">
      <c r="B18" s="135" t="s">
        <v>52</v>
      </c>
      <c r="C18" s="139" t="s">
        <v>87</v>
      </c>
      <c r="D18" s="140" t="s">
        <v>54</v>
      </c>
      <c r="E18" s="59"/>
      <c r="F18" s="135" t="s">
        <v>98</v>
      </c>
      <c r="G18" s="139" t="s">
        <v>87</v>
      </c>
      <c r="H18" s="140" t="s">
        <v>54</v>
      </c>
    </row>
    <row r="19" spans="2:8" ht="15.75" thickBot="1">
      <c r="B19" s="141"/>
      <c r="C19" s="142">
        <f>+D15-C15</f>
        <v>0</v>
      </c>
      <c r="D19" s="143">
        <f>IF(ISERROR(C19/C15),"",C19/C15)</f>
      </c>
      <c r="E19" s="59"/>
      <c r="F19" s="141"/>
      <c r="G19" s="142">
        <f>+H15-G15</f>
        <v>0</v>
      </c>
      <c r="H19" s="143">
        <f>IF(ISERROR(G19/G15),"",G19/G15)</f>
      </c>
    </row>
    <row r="20" spans="2:5" ht="15">
      <c r="B20" s="59"/>
      <c r="C20" s="59"/>
      <c r="D20" s="59"/>
      <c r="E20" s="59"/>
    </row>
    <row r="21" ht="15.75" thickBot="1">
      <c r="B21" s="61" t="s">
        <v>129</v>
      </c>
    </row>
    <row r="22" spans="2:9" ht="15">
      <c r="B22" s="285"/>
      <c r="C22" s="286"/>
      <c r="D22" s="286"/>
      <c r="E22" s="286"/>
      <c r="F22" s="286"/>
      <c r="G22" s="286"/>
      <c r="H22" s="287"/>
      <c r="I22" s="16"/>
    </row>
    <row r="23" spans="2:9" ht="15">
      <c r="B23" s="288"/>
      <c r="C23" s="289"/>
      <c r="D23" s="289"/>
      <c r="E23" s="289"/>
      <c r="F23" s="289"/>
      <c r="G23" s="289"/>
      <c r="H23" s="290"/>
      <c r="I23" s="16"/>
    </row>
    <row r="24" spans="2:9" ht="15.75" thickBot="1">
      <c r="B24" s="291"/>
      <c r="C24" s="292"/>
      <c r="D24" s="292"/>
      <c r="E24" s="292"/>
      <c r="F24" s="292"/>
      <c r="G24" s="292"/>
      <c r="H24" s="293"/>
      <c r="I24" s="16"/>
    </row>
    <row r="25" spans="2:5" ht="15">
      <c r="B25" s="59"/>
      <c r="C25" s="59"/>
      <c r="D25" s="59"/>
      <c r="E25" s="59"/>
    </row>
    <row r="26" spans="2:4" ht="15">
      <c r="B26" s="60" t="s">
        <v>99</v>
      </c>
      <c r="C26" s="55"/>
      <c r="D26" s="55"/>
    </row>
    <row r="27" spans="2:4" s="182" customFormat="1" ht="15">
      <c r="B27" s="60"/>
      <c r="C27" s="55"/>
      <c r="D27" s="55"/>
    </row>
    <row r="28" spans="2:4" s="182" customFormat="1" ht="15">
      <c r="B28" s="184" t="s">
        <v>142</v>
      </c>
      <c r="C28" s="55"/>
      <c r="D28" s="55"/>
    </row>
    <row r="29" spans="2:8" s="54" customFormat="1" ht="162.75" customHeight="1">
      <c r="B29" s="278" t="s">
        <v>141</v>
      </c>
      <c r="C29" s="279"/>
      <c r="D29" s="279"/>
      <c r="E29" s="279"/>
      <c r="F29" s="279"/>
      <c r="G29" s="279"/>
      <c r="H29" s="279"/>
    </row>
    <row r="31" spans="2:5" ht="15">
      <c r="B31" s="27" t="s">
        <v>3</v>
      </c>
      <c r="E31" s="2" t="s">
        <v>100</v>
      </c>
    </row>
  </sheetData>
  <sheetProtection password="CCFE" sheet="1"/>
  <mergeCells count="7">
    <mergeCell ref="B29:H29"/>
    <mergeCell ref="C3:D3"/>
    <mergeCell ref="G3:H3"/>
    <mergeCell ref="G4:H4"/>
    <mergeCell ref="C8:D8"/>
    <mergeCell ref="B22:H24"/>
    <mergeCell ref="C4:D4"/>
  </mergeCells>
  <printOptions/>
  <pageMargins left="0.25" right="0.25" top="0.75" bottom="0.75" header="0.3" footer="0.3"/>
  <pageSetup fitToHeight="1" fitToWidth="1"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Anna Orteu</cp:lastModifiedBy>
  <cp:lastPrinted>2016-02-18T13:29:40Z</cp:lastPrinted>
  <dcterms:created xsi:type="dcterms:W3CDTF">2015-03-04T16:52:18Z</dcterms:created>
  <dcterms:modified xsi:type="dcterms:W3CDTF">2022-05-19T11:02:24Z</dcterms:modified>
  <cp:category/>
  <cp:version/>
  <cp:contentType/>
  <cp:contentStatus/>
</cp:coreProperties>
</file>