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500" activeTab="1"/>
  </bookViews>
  <sheets>
    <sheet name="Instrucciones" sheetId="1" r:id="rId1"/>
    <sheet name="ACT" sheetId="2" r:id="rId2"/>
    <sheet name="GAST" sheetId="3" r:id="rId3"/>
    <sheet name="INGR" sheetId="4" r:id="rId4"/>
    <sheet name="RESUMEN" sheetId="5" r:id="rId5"/>
  </sheets>
  <definedNames>
    <definedName name="_xlfn.IFERROR" hidden="1">#NAME?</definedName>
  </definedNames>
  <calcPr fullCalcOnLoad="1"/>
</workbook>
</file>

<file path=xl/sharedStrings.xml><?xml version="1.0" encoding="utf-8"?>
<sst xmlns="http://schemas.openxmlformats.org/spreadsheetml/2006/main" count="205" uniqueCount="142">
  <si>
    <t>nº Km:</t>
  </si>
  <si>
    <t xml:space="preserve">NOTA: </t>
  </si>
  <si>
    <t>Tren/autocar</t>
  </si>
  <si>
    <t>IVA</t>
  </si>
  <si>
    <t>IVA 21% : 210 €</t>
  </si>
  <si>
    <t>Total factura: 1.210 €</t>
  </si>
  <si>
    <t>IVA no recuperable o compensable: 210 €</t>
  </si>
  <si>
    <t>IVA no recuperable o compensable: 0 €</t>
  </si>
  <si>
    <t>IVA no recuperable o compensable: (210 € *65%) 136,50 €</t>
  </si>
  <si>
    <t xml:space="preserve"> IVA no recuperable 
o compensable*</t>
  </si>
  <si>
    <t>%</t>
  </si>
  <si>
    <r>
      <t xml:space="preserve">ID </t>
    </r>
    <r>
      <rPr>
        <b/>
        <sz val="8"/>
        <rFont val="Arial"/>
        <family val="2"/>
      </rPr>
      <t>(1)</t>
    </r>
  </si>
  <si>
    <t>NIF</t>
  </si>
  <si>
    <t>Nº factura</t>
  </si>
  <si>
    <t>Moneda</t>
  </si>
  <si>
    <t>€</t>
  </si>
  <si>
    <t xml:space="preserve">Avión </t>
  </si>
  <si>
    <t>Barco</t>
  </si>
  <si>
    <t>Importe del alquiler del vehículo</t>
  </si>
  <si>
    <t>Kilometraje</t>
  </si>
  <si>
    <t>km turismo propio (importe 0,30 €/km)        </t>
  </si>
  <si>
    <t xml:space="preserve">km turismo alquilado (importe 0,10 €/km )       </t>
  </si>
  <si>
    <t>km furgoneta propia (importe 0,492 €/km)      </t>
  </si>
  <si>
    <t xml:space="preserve">km furgoneta alquilada (importe 0,164 €/Km)       </t>
  </si>
  <si>
    <t>km remolque (importe 0,12 €/Km)      </t>
  </si>
  <si>
    <t>IMPORTE IMPUTABLE AL PROYECTO</t>
  </si>
  <si>
    <t>Desviación de gastos</t>
  </si>
  <si>
    <r>
      <t xml:space="preserve">Previsión inicial 
</t>
    </r>
    <r>
      <rPr>
        <b/>
        <sz val="10"/>
        <rFont val="Calibri"/>
        <family val="2"/>
      </rPr>
      <t>(incluido IVA no recuperable 
o compensable*)</t>
    </r>
  </si>
  <si>
    <t>PREVISIÓN INICIAL</t>
  </si>
  <si>
    <t>GASTOS REALIZADOS</t>
  </si>
  <si>
    <t>Importe</t>
  </si>
  <si>
    <t>Importe 
sin IVA</t>
  </si>
  <si>
    <t xml:space="preserve">Explicar los motivos por los que existe una desviación de gastos </t>
  </si>
  <si>
    <t>Ruta y calendario de desplazamientos de todos los participantes indicando lugar de salida y de llegada –Hoja de Ruta–</t>
  </si>
  <si>
    <t xml:space="preserve">- Descripción de la carga y de su transporte </t>
  </si>
  <si>
    <t xml:space="preserve">- Detalle el desplazamiento por días y orden cronológico, así como las modificaciones respecto de la Hoja de Ruta inicialmente prevista, si procede.  </t>
  </si>
  <si>
    <t>*En la columna "IVA no recuperable o compensable" sólo se podrá incluir el IVA o cualquier otro impuesto indirecto que no sea recuperable 
o compensable, de acuerdo con la declaración de régimen de IVA contenida en el formulario de solicitud.</t>
  </si>
  <si>
    <t>- No se aceptarán pagos en efectivo ni facturas que no estén a nombre del beneficiario.</t>
  </si>
  <si>
    <t>Relación clasificada de todos los gastos realizados para la ejecución de la actividad subvencionada</t>
  </si>
  <si>
    <t>Solicitante</t>
  </si>
  <si>
    <t>Actividad</t>
  </si>
  <si>
    <t>Gastos de la actividad subvencionada</t>
  </si>
  <si>
    <t>Descripción</t>
  </si>
  <si>
    <t>Emisor</t>
  </si>
  <si>
    <t>Fecha</t>
  </si>
  <si>
    <t>Importe de la factura sin IVA</t>
  </si>
  <si>
    <r>
      <t xml:space="preserve">Importe del IVA </t>
    </r>
    <r>
      <rPr>
        <b/>
        <u val="single"/>
        <sz val="10"/>
        <rFont val="Arial"/>
        <family val="2"/>
      </rPr>
      <t>no</t>
    </r>
    <r>
      <rPr>
        <b/>
        <sz val="10"/>
        <rFont val="Arial"/>
        <family val="2"/>
      </rPr>
      <t xml:space="preserve"> recuperable o compensable</t>
    </r>
    <r>
      <rPr>
        <b/>
        <sz val="8"/>
        <rFont val="Arial"/>
        <family val="2"/>
      </rPr>
      <t xml:space="preserve"> (2)</t>
    </r>
  </si>
  <si>
    <r>
      <t xml:space="preserve">Importe imputable al proyecto </t>
    </r>
    <r>
      <rPr>
        <b/>
        <sz val="8"/>
        <rFont val="Arial"/>
        <family val="2"/>
      </rPr>
      <t>(2)</t>
    </r>
  </si>
  <si>
    <r>
      <t xml:space="preserve">Importe imputable al proyecto en euros </t>
    </r>
    <r>
      <rPr>
        <b/>
        <sz val="8"/>
        <rFont val="Arial"/>
        <family val="2"/>
      </rPr>
      <t>(2) (3)</t>
    </r>
  </si>
  <si>
    <t>Fecha pago factura</t>
  </si>
  <si>
    <t>Observaciones</t>
  </si>
  <si>
    <t>(2) Sólo se podrá incluir el IVA o cualquier otro impuesto indirecto que no sea recuperable o compensable, de acuerdo con la declaración de régimen de IVA contenida en el formulario de solicitud.</t>
  </si>
  <si>
    <t>(3) El cálculo de la equivalencia en euros ha de efectuarse según el valor de cambio vigente en la fecha de pago de la factura. El resultado deberá reducirse a dos decimales.</t>
  </si>
  <si>
    <t xml:space="preserve">(1) Se han de relacionar todos los gastos de la actividad subvencionada. Debe constar el ID en cada documento justificativo. </t>
  </si>
  <si>
    <t>TOTAL GASTOS</t>
  </si>
  <si>
    <t>cualquier moneda 
(incluido euro)</t>
  </si>
  <si>
    <t>Detalle de todos los ingresos obtenidos y aportaciones del propio beneficiario para la ejecución de la actividad subvencionada</t>
  </si>
  <si>
    <t>Ingresos de la actividad subvencionada</t>
  </si>
  <si>
    <t>Emisor del ingreso</t>
  </si>
  <si>
    <t>Concepto del ingreso</t>
  </si>
  <si>
    <t>Fecha de cobro</t>
  </si>
  <si>
    <t xml:space="preserve">Importe </t>
  </si>
  <si>
    <t>A.Subvención del Institut Ramon Llul</t>
  </si>
  <si>
    <t>B.Subvenciones de otras administraciones</t>
  </si>
  <si>
    <t>C.Aportaciones de entes privados</t>
  </si>
  <si>
    <t>D.Recursos propios del solicitante</t>
  </si>
  <si>
    <t>E.Otros ingresos</t>
  </si>
  <si>
    <t>TOTAL INGRESOS</t>
  </si>
  <si>
    <t>Estado de los gastos y de los ingresos de la actividad subvencionada</t>
  </si>
  <si>
    <t>Importe imputable al proyecto</t>
  </si>
  <si>
    <t>Importe otorgado</t>
  </si>
  <si>
    <t>Concepto</t>
  </si>
  <si>
    <t>Importe imputable al proyecto en euros *</t>
  </si>
  <si>
    <t>Previsión inicial</t>
  </si>
  <si>
    <t xml:space="preserve">Gastos realizados </t>
  </si>
  <si>
    <t>% financiación Institut Ramon Llull</t>
  </si>
  <si>
    <t>Desviación de ingresos</t>
  </si>
  <si>
    <t>* El importe subvencionable únicamente podrá incluir el IVA o cualquier otro impuesto indirecto cuando éste no sea recuperable o compensable.</t>
  </si>
  <si>
    <t xml:space="preserve">Fecha: </t>
  </si>
  <si>
    <t>Firma:</t>
  </si>
  <si>
    <t>Gastos de la actividad</t>
  </si>
  <si>
    <t>Ingresos de la actividad</t>
  </si>
  <si>
    <t>Ingresos previstos</t>
  </si>
  <si>
    <t>Ingresos obtenidos</t>
  </si>
  <si>
    <t>Instrucciones</t>
  </si>
  <si>
    <t>Indicaciones generales</t>
  </si>
  <si>
    <t>El formulario de justificación de las subvenciones consta de las siguientes pestañas:</t>
  </si>
  <si>
    <t>GASTOS</t>
  </si>
  <si>
    <t>INGRESOS</t>
  </si>
  <si>
    <t>RESUMEN</t>
  </si>
  <si>
    <r>
      <t xml:space="preserve">En la pestaña </t>
    </r>
    <r>
      <rPr>
        <b/>
        <sz val="11"/>
        <color indexed="8"/>
        <rFont val="Calibri"/>
        <family val="2"/>
      </rPr>
      <t>RESUMEN</t>
    </r>
    <r>
      <rPr>
        <sz val="12"/>
        <color theme="1"/>
        <rFont val="Calibri"/>
        <family val="2"/>
      </rPr>
      <t xml:space="preserve">, en los campos destinados a la previsión de gastos y de ingresos, deberán constar </t>
    </r>
    <r>
      <rPr>
        <u val="single"/>
        <sz val="11"/>
        <color indexed="8"/>
        <rFont val="Calibri"/>
        <family val="2"/>
      </rPr>
      <t>los mismos importes</t>
    </r>
    <r>
      <rPr>
        <sz val="12"/>
        <color theme="1"/>
        <rFont val="Calibri"/>
        <family val="2"/>
      </rPr>
      <t xml:space="preserve"> que se hicieron constar en el </t>
    </r>
    <r>
      <rPr>
        <b/>
        <sz val="11"/>
        <color indexed="8"/>
        <rFont val="Calibri"/>
        <family val="2"/>
      </rPr>
      <t>Presupuesto</t>
    </r>
    <r>
      <rPr>
        <sz val="12"/>
        <color theme="1"/>
        <rFont val="Calibri"/>
        <family val="2"/>
      </rPr>
      <t xml:space="preserve"> presentado en el momento de la solicitud de la subvención.
El presupuesto de los gastos y de los ingresos ha de coincidir y, por tanto, estar equilibrado.</t>
    </r>
  </si>
  <si>
    <t>Campo "ID"</t>
  </si>
  <si>
    <t>La columna "ID" se utilizará para identificar todos los gastos relacionados que forman parte de la justificación y, por tanto, de la actividad subvencionada. El número indicado en este campo ha de constar también en el documento justificativo aportado.</t>
  </si>
  <si>
    <t>Conversión moneda / tipo de cambio</t>
  </si>
  <si>
    <t xml:space="preserve">En los campos de la pestaña "DES" que se enumeran a continuación </t>
  </si>
  <si>
    <t>Importe del IVA no recuperable o compensable</t>
  </si>
  <si>
    <t>deberá incluirse los importes en la moneda que conste en los documentos justificativos. En el caso que la moneda de los documentos justificativos sea diferente del euro, se deberá indicar el importe en esta moneda y, en el cas que sea en euros, también.</t>
  </si>
  <si>
    <r>
      <t xml:space="preserve">En el campo "importe imputable al proyecto en euros" se deberá aplicar el importe del gasto justificado en euros una vez hecha la conversión,  si procede, de acuerdo con el tipo de cambio </t>
    </r>
    <r>
      <rPr>
        <b/>
        <u val="single"/>
        <sz val="12"/>
        <color indexed="8"/>
        <rFont val="Calibri"/>
        <family val="2"/>
      </rPr>
      <t>del día del pago.</t>
    </r>
  </si>
  <si>
    <t>El IVA o cualquier otro impuesto indirecto que no sea recuperable o compensable por parte del solicitante se podrá incluir como gasto subvencionable de acuerdo con la opción escogida por parte del solicitante en el momento de la presentación de la solicitud.</t>
  </si>
  <si>
    <r>
      <t xml:space="preserve">1- El solicitante </t>
    </r>
    <r>
      <rPr>
        <b/>
        <sz val="11"/>
        <color indexed="10"/>
        <rFont val="Calibri"/>
        <family val="2"/>
      </rPr>
      <t>no</t>
    </r>
    <r>
      <rPr>
        <b/>
        <sz val="11"/>
        <color indexed="8"/>
        <rFont val="Calibri"/>
        <family val="2"/>
      </rPr>
      <t xml:space="preserve"> tiene actividad sujeta al IVA, por lo que se toma como gasto subvencionable el importe total de las facturas, </t>
    </r>
    <r>
      <rPr>
        <b/>
        <sz val="11"/>
        <color indexed="10"/>
        <rFont val="Calibri"/>
        <family val="2"/>
      </rPr>
      <t>con el IVA incluido</t>
    </r>
  </si>
  <si>
    <r>
      <t xml:space="preserve">en este supuesto el solicitante de la subvención podrá incluir como gasto subvencionable </t>
    </r>
    <r>
      <rPr>
        <b/>
        <sz val="11"/>
        <color indexed="10"/>
        <rFont val="Calibri"/>
        <family val="2"/>
      </rPr>
      <t>el 100%</t>
    </r>
    <r>
      <rPr>
        <sz val="12"/>
        <color theme="1"/>
        <rFont val="Calibri"/>
        <family val="2"/>
      </rPr>
      <t xml:space="preserve"> del IVA</t>
    </r>
  </si>
  <si>
    <r>
      <t xml:space="preserve">2- El solicitante tiene actividad sujeta al IVA, por lo que se toma como gasto subvencionable el importe total de las facturas, </t>
    </r>
    <r>
      <rPr>
        <b/>
        <sz val="11"/>
        <color indexed="10"/>
        <rFont val="Calibri"/>
        <family val="2"/>
      </rPr>
      <t>sin IVA</t>
    </r>
  </si>
  <si>
    <t xml:space="preserve">en este supuesto el solicitante de la subvención no podrá incluir como gasto subvencionable el IVA </t>
  </si>
  <si>
    <t>3- El solicitante aplica durante el ejercicio 2015 el .........% como porcentaje provisional del IVA, por lo que se toma como gasto subvencionable el importe base más el IVA soportado no compensable de acuerdo con la regla de la prorrata</t>
  </si>
  <si>
    <t>en este supuesto el solicitante de la subvención incluirá como gasto subvencionable el porcentaje del IVA que no puede recuperar o compensar. Este porcentaje será el inverso del porcentaje que consta en el certificado de la Agencia Tributaria o bien en las declaraciones anuales del impuesto.</t>
  </si>
  <si>
    <t>IVA - Ejemplo:</t>
  </si>
  <si>
    <t>De acuerdo con el apartado anterior, si se prevé una factura con los siguientes importes:</t>
  </si>
  <si>
    <t>Base Imponible: 1.000 €</t>
  </si>
  <si>
    <t>y teniendo en cuenta los diferentes supuestos citados anteriormente, el importe subvencionable será el siguiente:</t>
  </si>
  <si>
    <t>Importe sin IVA : 1.000 €</t>
  </si>
  <si>
    <t>Total importe imputable al proyecto (importe subvencionable) : 1.210 €</t>
  </si>
  <si>
    <t>Total importe imputable al proyecto (importe subvencionable) : 1.000 €</t>
  </si>
  <si>
    <t>3- El solicitante aplica durante el ejercicio 2015 el 35% como porcentaje provisional del IVA, por lo que se toma como gasto subvencionable el importe base más el IVA soportado no compensable de acuerdo con la regla de la prorrata</t>
  </si>
  <si>
    <r>
      <t xml:space="preserve">Si el porcentaje que consta en el certificado de la Agencia Tributaria o en los modelos anuales del impuesto es el </t>
    </r>
    <r>
      <rPr>
        <b/>
        <sz val="11"/>
        <color indexed="8"/>
        <rFont val="Calibri"/>
        <family val="2"/>
      </rPr>
      <t>35%</t>
    </r>
    <r>
      <rPr>
        <sz val="12"/>
        <color theme="1"/>
        <rFont val="Calibri"/>
        <family val="2"/>
      </rPr>
      <t xml:space="preserve">, entonces el porcentaje de IVA que el solicitante de la subvención puede incluir como gasto subvencionable será el </t>
    </r>
    <r>
      <rPr>
        <b/>
        <sz val="11"/>
        <color indexed="8"/>
        <rFont val="Calibri"/>
        <family val="2"/>
      </rPr>
      <t>65%.</t>
    </r>
  </si>
  <si>
    <t>Total importe imputable al proyecto (importe subvencionable) : 1.136,50 €</t>
  </si>
  <si>
    <r>
      <t xml:space="preserve">En la columna en la que consta: </t>
    </r>
    <r>
      <rPr>
        <b/>
        <sz val="12"/>
        <color indexed="8"/>
        <rFont val="Calibri"/>
        <family val="2"/>
      </rPr>
      <t>"IVA no recuperable o compensable"</t>
    </r>
    <r>
      <rPr>
        <sz val="12"/>
        <color theme="1"/>
        <rFont val="Calibri"/>
        <family val="2"/>
      </rPr>
      <t xml:space="preserve"> de la pestaña "GASTOS" se ha de incluir únicamente el importe del 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formará parte del importe imputable del proyecto.</t>
    </r>
  </si>
  <si>
    <t>Aclaraciones para rellenar los diferentes importes de cada columna de la pestaña "GASTOS"</t>
  </si>
  <si>
    <t>Importe de la factura sin IVA (cualquier moneda (incluido euro))</t>
  </si>
  <si>
    <t>en esta columna deberá incluirse los importes de las facturas sin incluir el IVA, es decir, base imponible y en la moneda que conste en la factura</t>
  </si>
  <si>
    <t>Importe del IVA no recuperable o compensable (cualquier moneda (incluido euro))</t>
  </si>
  <si>
    <t>en esta columna deberá incluirse ÚNICAMENTE el importe específico del IVA que el beneficiario no pueda recuperar o compensar. Este IVA formará parte del importe imputable al proyecto y, por tanto, del importe subvencionable. El importe que se incluya en este apartado deberá corresponder con lo que se haya indicado en el apartado de la solicitud referido al régimen de IVA del solicitante.</t>
  </si>
  <si>
    <t>Importe imputable al proyecto (cualquier moneda (incluido euro))</t>
  </si>
  <si>
    <t>esta columna incluirá los importe de la suma de las dos columnas anteriores en la moneda que conste en las facturas</t>
  </si>
  <si>
    <t>Importe imputable al proyecto en euros</t>
  </si>
  <si>
    <t>en esta columna se incluirá el importe que sea imputable al proyecto en euros. Es decir, será el mismo importe que la columna anterior pero, en el caso que haya una factura en una moneda que no sea el euro, deberá hacerse la conversión según el tipo de cambio. El importe de esta columna será la referencia principal para la pestaña "RESUMEN"</t>
  </si>
  <si>
    <t>Cuadro de gastos de actividad</t>
  </si>
  <si>
    <t xml:space="preserve">Explicar los motivos por los que existe una desviación en el apartado de los ingresos. La explicación de la desviación en el apartado de los gastos ya se incluye en el cuadro de gastos.   </t>
  </si>
  <si>
    <t>TOTALES</t>
  </si>
  <si>
    <t>GASTOS DE DESPLAZAMIENTO</t>
  </si>
  <si>
    <t>GASTOS DE ALOJAMIENTO</t>
  </si>
  <si>
    <t>GASTOS DE TRANSPORTE DE CARGA</t>
  </si>
  <si>
    <t>Gastos de transporte de la carga</t>
  </si>
  <si>
    <t>Gastos de alojamiento</t>
  </si>
  <si>
    <t>Gastos de desplazamiento</t>
  </si>
  <si>
    <t>Alojamiento</t>
  </si>
  <si>
    <t>Embalajes y producción de cajas de transporte de obra</t>
  </si>
  <si>
    <t xml:space="preserve">
Declara:
• que las facturas identificadas en el estado de gastos corresponden a gastos realizados para el mencionado proyecto.
• que los justificantes presentados durante su periodo de ejecución han sido efectivamente pagados.
• que custodiará la documentación soporte que lo acredita.
• que los ingresos imputados al proyecto subvencionado han sido efectivamente ingresados.
• que, mientras pueda ser objeto de actuaciones de comprobación y control, toda la documentación estará a disposición del Institut Ramon Llull.
• que las copias digitalizadas de los justificantes del gasto presentado reproducen exactamente los documentos originales en poder de la persona beneficiaria. 
• que los justificantes del gasto se han imputado a las diferentes fuentes de financiación de manera que no se supera el importe unitario de cada justificante.  
• que el total de las fuentes de financiación no supera el coste de la actuación subvencionada. 
• que se dispone de un sistema de contabilidad separada o que los justificantes de gasto tienen asignado un código contable común a las transacciones relacionadas con la actuación subvencionada.</t>
  </si>
  <si>
    <t xml:space="preserve">El Sr./Sra. -------------------- con NIF/NIE/pasaporte ------------------- en calidad de persona física beneficiaria o representante legal de la persona jurídica beneficiaria  ---------------------------- con CIF ---------------------------  </t>
  </si>
  <si>
    <t>Trasporte de la obra</t>
  </si>
  <si>
    <t>Pruebas COVID</t>
  </si>
  <si>
    <t>Seguro de la obra</t>
  </si>
  <si>
    <t>VISADO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</si>
</sst>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403]_-;\-* #,##0.00\ [$€-403]_-;_-* &quot;-&quot;??\ [$€-403]_-;_-@_-"/>
    <numFmt numFmtId="167" formatCode="[$-C0A]dddd\,\ dd&quot; de &quot;mmmm&quot; de &quot;yyyy"/>
  </numFmts>
  <fonts count="56">
    <font>
      <sz val="12"/>
      <color theme="1"/>
      <name val="Calibri"/>
      <family val="2"/>
    </font>
    <font>
      <sz val="12"/>
      <color indexed="8"/>
      <name val="Calibri"/>
      <family val="2"/>
    </font>
    <font>
      <b/>
      <u val="single"/>
      <sz val="14"/>
      <name val="Arial"/>
      <family val="2"/>
    </font>
    <font>
      <sz val="10"/>
      <name val="Arial"/>
      <family val="2"/>
    </font>
    <font>
      <b/>
      <sz val="12"/>
      <name val="Arial"/>
      <family val="2"/>
    </font>
    <font>
      <sz val="12"/>
      <name val="Arial"/>
      <family val="2"/>
    </font>
    <font>
      <b/>
      <sz val="11"/>
      <name val="Arial"/>
      <family val="2"/>
    </font>
    <font>
      <sz val="8"/>
      <name val="Calibri"/>
      <family val="2"/>
    </font>
    <font>
      <b/>
      <sz val="12"/>
      <color indexed="9"/>
      <name val="Arial"/>
      <family val="2"/>
    </font>
    <font>
      <sz val="12"/>
      <name val="Calibri"/>
      <family val="2"/>
    </font>
    <font>
      <b/>
      <sz val="12"/>
      <name val="Calibri"/>
      <family val="2"/>
    </font>
    <font>
      <b/>
      <sz val="18"/>
      <color indexed="56"/>
      <name val="Cambria"/>
      <family val="2"/>
    </font>
    <font>
      <b/>
      <sz val="10"/>
      <name val="Arial"/>
      <family val="2"/>
    </font>
    <font>
      <b/>
      <sz val="11"/>
      <color indexed="10"/>
      <name val="Calibri"/>
      <family val="2"/>
    </font>
    <font>
      <b/>
      <sz val="11"/>
      <color indexed="8"/>
      <name val="Calibri"/>
      <family val="2"/>
    </font>
    <font>
      <b/>
      <sz val="12"/>
      <color indexed="10"/>
      <name val="Calibri"/>
      <family val="2"/>
    </font>
    <font>
      <b/>
      <sz val="14"/>
      <color indexed="8"/>
      <name val="Calibri"/>
      <family val="2"/>
    </font>
    <font>
      <b/>
      <sz val="12"/>
      <color indexed="8"/>
      <name val="Calibri"/>
      <family val="2"/>
    </font>
    <font>
      <b/>
      <sz val="14"/>
      <name val="Arial"/>
      <family val="2"/>
    </font>
    <font>
      <b/>
      <sz val="8"/>
      <name val="Arial"/>
      <family val="2"/>
    </font>
    <font>
      <b/>
      <u val="single"/>
      <sz val="10"/>
      <name val="Arial"/>
      <family val="2"/>
    </font>
    <font>
      <b/>
      <u val="single"/>
      <sz val="12"/>
      <color indexed="8"/>
      <name val="Calibri"/>
      <family val="2"/>
    </font>
    <font>
      <b/>
      <sz val="10"/>
      <name val="Calibri"/>
      <family val="2"/>
    </font>
    <font>
      <u val="single"/>
      <sz val="11"/>
      <color indexed="8"/>
      <name val="Calibri"/>
      <family val="2"/>
    </font>
    <font>
      <b/>
      <sz val="11"/>
      <color indexed="56"/>
      <name val="Calibri"/>
      <family val="2"/>
    </font>
    <font>
      <b/>
      <sz val="15"/>
      <color indexed="56"/>
      <name val="Calibri"/>
      <family val="2"/>
    </font>
    <font>
      <b/>
      <sz val="16"/>
      <name val="Calibri"/>
      <family val="2"/>
    </font>
    <font>
      <b/>
      <u val="single"/>
      <sz val="14"/>
      <color indexed="8"/>
      <name val="Calibri"/>
      <family val="2"/>
    </font>
    <font>
      <b/>
      <u val="single"/>
      <sz val="11"/>
      <color indexed="8"/>
      <name val="Calibri"/>
      <family val="2"/>
    </font>
    <font>
      <u val="single"/>
      <sz val="12"/>
      <color indexed="12"/>
      <name val="Calibri"/>
      <family val="2"/>
    </font>
    <font>
      <u val="single"/>
      <sz val="12"/>
      <color indexed="36"/>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sz val="11"/>
      <color indexed="8"/>
      <name val="Calibri"/>
      <family val="0"/>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9"/>
        <bgColor indexed="64"/>
      </patternFill>
    </fill>
    <fill>
      <patternFill patternType="lightUp">
        <bgColor indexed="22"/>
      </patternFill>
    </fill>
    <fill>
      <patternFill patternType="lightGray">
        <bgColor indexed="22"/>
      </patternFill>
    </fill>
    <fill>
      <patternFill patternType="solid">
        <fgColor indexed="1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medium"/>
      <top style="medium"/>
      <bottom style="medium"/>
    </border>
    <border>
      <left style="medium"/>
      <right>
        <color indexed="63"/>
      </right>
      <top style="medium"/>
      <bottom style="medium"/>
    </border>
    <border>
      <left style="thin"/>
      <right>
        <color indexed="63"/>
      </right>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style="medium"/>
      <right>
        <color indexed="63"/>
      </right>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thin"/>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thin"/>
      <right>
        <color indexed="63"/>
      </right>
      <top style="medium"/>
      <bottom style="medium"/>
    </border>
    <border>
      <left style="thin"/>
      <right>
        <color indexed="63"/>
      </right>
      <top style="thin"/>
      <bottom style="medium"/>
    </border>
    <border>
      <left style="medium"/>
      <right>
        <color indexed="63"/>
      </right>
      <top style="medium"/>
      <bottom style="thin"/>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165" fontId="1" fillId="0" borderId="0" applyFon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9" fillId="29" borderId="1" applyNumberFormat="0" applyAlignment="0" applyProtection="0"/>
    <xf numFmtId="0" fontId="50" fillId="30" borderId="0" applyNumberFormat="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25" fillId="0" borderId="6" applyNumberFormat="0" applyFill="0" applyAlignment="0" applyProtection="0"/>
    <xf numFmtId="0" fontId="42"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55" fillId="0" borderId="9" applyNumberFormat="0" applyFill="0" applyAlignment="0" applyProtection="0"/>
  </cellStyleXfs>
  <cellXfs count="283">
    <xf numFmtId="0" fontId="0" fillId="0" borderId="0" xfId="0" applyFont="1" applyAlignment="1">
      <alignment/>
    </xf>
    <xf numFmtId="44" fontId="0" fillId="0" borderId="0" xfId="0" applyNumberFormat="1" applyAlignment="1" applyProtection="1">
      <alignment/>
      <protection/>
    </xf>
    <xf numFmtId="0" fontId="0" fillId="0" borderId="0" xfId="0" applyAlignment="1" applyProtection="1">
      <alignment/>
      <protection/>
    </xf>
    <xf numFmtId="44" fontId="9" fillId="0" borderId="0" xfId="0" applyNumberFormat="1" applyFont="1" applyAlignment="1" applyProtection="1">
      <alignment horizontal="right" vertical="center"/>
      <protection/>
    </xf>
    <xf numFmtId="44" fontId="0" fillId="0" borderId="0" xfId="0" applyNumberFormat="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protection/>
    </xf>
    <xf numFmtId="0" fontId="9" fillId="0" borderId="0" xfId="0" applyFont="1" applyBorder="1" applyAlignment="1" applyProtection="1">
      <alignment wrapText="1"/>
      <protection/>
    </xf>
    <xf numFmtId="44" fontId="9" fillId="0" borderId="0" xfId="0" applyNumberFormat="1" applyFont="1" applyBorder="1" applyAlignment="1" applyProtection="1">
      <alignment horizontal="right" vertical="top" wrapText="1"/>
      <protection/>
    </xf>
    <xf numFmtId="0" fontId="10" fillId="0" borderId="0" xfId="0" applyFont="1" applyAlignment="1" applyProtection="1">
      <alignment/>
      <protection/>
    </xf>
    <xf numFmtId="44" fontId="9" fillId="0" borderId="0" xfId="0" applyNumberFormat="1" applyFont="1" applyAlignment="1" applyProtection="1">
      <alignment horizontal="right"/>
      <protection/>
    </xf>
    <xf numFmtId="44" fontId="9" fillId="0" borderId="10"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4" fillId="0" borderId="0" xfId="0" applyFont="1" applyFill="1" applyBorder="1"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10" fillId="0" borderId="0" xfId="0" applyFont="1" applyFill="1" applyBorder="1" applyAlignment="1" applyProtection="1">
      <alignment horizontal="left" wrapText="1"/>
      <protection/>
    </xf>
    <xf numFmtId="44" fontId="9" fillId="0" borderId="0" xfId="0" applyNumberFormat="1" applyFont="1" applyFill="1" applyBorder="1" applyAlignment="1" applyProtection="1">
      <alignment horizontal="right" wrapText="1"/>
      <protection/>
    </xf>
    <xf numFmtId="0" fontId="10" fillId="0" borderId="0" xfId="0" applyFont="1" applyAlignment="1">
      <alignment/>
    </xf>
    <xf numFmtId="44" fontId="0" fillId="0" borderId="0" xfId="0" applyNumberFormat="1" applyFill="1" applyBorder="1" applyAlignment="1" applyProtection="1">
      <alignment/>
      <protection/>
    </xf>
    <xf numFmtId="0" fontId="0" fillId="0" borderId="0" xfId="0" applyFill="1" applyBorder="1" applyAlignment="1" applyProtection="1">
      <alignment/>
      <protection/>
    </xf>
    <xf numFmtId="10" fontId="9" fillId="0" borderId="0" xfId="0" applyNumberFormat="1" applyFont="1" applyFill="1" applyBorder="1" applyAlignment="1" applyProtection="1">
      <alignment horizontal="center" wrapText="1"/>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Alignment="1" applyProtection="1">
      <alignment/>
      <protection locked="0"/>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NumberFormat="1" applyFill="1" applyBorder="1" applyAlignment="1" applyProtection="1">
      <alignment horizontal="center"/>
      <protection/>
    </xf>
    <xf numFmtId="0" fontId="0" fillId="0" borderId="0" xfId="0" applyNumberFormat="1" applyBorder="1" applyAlignment="1" applyProtection="1">
      <alignment/>
      <protection/>
    </xf>
    <xf numFmtId="0" fontId="18" fillId="0" borderId="0" xfId="0" applyNumberFormat="1" applyFont="1" applyAlignment="1" applyProtection="1">
      <alignment/>
      <protection/>
    </xf>
    <xf numFmtId="0" fontId="12" fillId="0" borderId="0" xfId="0" applyNumberFormat="1" applyFont="1" applyAlignment="1" applyProtection="1">
      <alignment/>
      <protection/>
    </xf>
    <xf numFmtId="0" fontId="0" fillId="0" borderId="11" xfId="0" applyNumberFormat="1" applyBorder="1" applyAlignment="1" applyProtection="1">
      <alignment/>
      <protection locked="0"/>
    </xf>
    <xf numFmtId="0" fontId="0" fillId="0" borderId="0" xfId="0" applyNumberFormat="1" applyBorder="1" applyAlignment="1" applyProtection="1">
      <alignment/>
      <protection locked="0"/>
    </xf>
    <xf numFmtId="165" fontId="0" fillId="0" borderId="11" xfId="0" applyNumberFormat="1" applyBorder="1" applyAlignment="1" applyProtection="1">
      <alignment/>
      <protection locked="0"/>
    </xf>
    <xf numFmtId="0" fontId="0" fillId="0" borderId="12" xfId="0" applyNumberFormat="1" applyBorder="1" applyAlignment="1" applyProtection="1">
      <alignment/>
      <protection locked="0"/>
    </xf>
    <xf numFmtId="4" fontId="0" fillId="0" borderId="13" xfId="0" applyNumberFormat="1" applyBorder="1" applyAlignment="1" applyProtection="1">
      <alignment/>
      <protection locked="0"/>
    </xf>
    <xf numFmtId="0" fontId="0" fillId="0" borderId="14" xfId="0" applyNumberFormat="1" applyBorder="1" applyAlignment="1" applyProtection="1">
      <alignment/>
      <protection locked="0"/>
    </xf>
    <xf numFmtId="0" fontId="0" fillId="0" borderId="15" xfId="0" applyBorder="1" applyAlignment="1" applyProtection="1">
      <alignment/>
      <protection locked="0"/>
    </xf>
    <xf numFmtId="0" fontId="3" fillId="0" borderId="11" xfId="0" applyNumberFormat="1" applyFont="1" applyBorder="1" applyAlignment="1" applyProtection="1">
      <alignment/>
      <protection locked="0"/>
    </xf>
    <xf numFmtId="0" fontId="1" fillId="0" borderId="0" xfId="0" applyNumberFormat="1" applyFont="1" applyAlignment="1" applyProtection="1">
      <alignment/>
      <protection/>
    </xf>
    <xf numFmtId="0" fontId="2" fillId="0" borderId="0" xfId="0" applyFont="1" applyAlignment="1">
      <alignment/>
    </xf>
    <xf numFmtId="0" fontId="18" fillId="0" borderId="0" xfId="0" applyFont="1" applyAlignment="1">
      <alignment/>
    </xf>
    <xf numFmtId="0" fontId="12" fillId="0" borderId="0" xfId="0" applyFont="1" applyFill="1" applyBorder="1" applyAlignment="1" applyProtection="1">
      <alignment horizontal="center" vertical="center" wrapText="1"/>
      <protection/>
    </xf>
    <xf numFmtId="0" fontId="0" fillId="0" borderId="16" xfId="0" applyBorder="1" applyAlignment="1" applyProtection="1">
      <alignment/>
      <protection locked="0"/>
    </xf>
    <xf numFmtId="0" fontId="0" fillId="0" borderId="11" xfId="0" applyBorder="1" applyAlignment="1" applyProtection="1">
      <alignment/>
      <protection locked="0"/>
    </xf>
    <xf numFmtId="44" fontId="0" fillId="0" borderId="11" xfId="0" applyNumberFormat="1" applyBorder="1" applyAlignment="1" applyProtection="1">
      <alignment/>
      <protection locked="0"/>
    </xf>
    <xf numFmtId="44" fontId="1" fillId="0" borderId="11" xfId="49" applyFont="1" applyBorder="1" applyAlignment="1" applyProtection="1">
      <alignment/>
      <protection locked="0"/>
    </xf>
    <xf numFmtId="44" fontId="1" fillId="0" borderId="0" xfId="49" applyFont="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wrapText="1"/>
      <protection/>
    </xf>
    <xf numFmtId="0" fontId="4" fillId="0" borderId="0" xfId="0" applyFont="1" applyAlignment="1" applyProtection="1">
      <alignment/>
      <protection/>
    </xf>
    <xf numFmtId="0" fontId="4" fillId="0" borderId="0" xfId="0" applyFont="1" applyFill="1" applyAlignment="1" applyProtection="1">
      <alignment/>
      <protection/>
    </xf>
    <xf numFmtId="0" fontId="4" fillId="21" borderId="0" xfId="0" applyFont="1" applyFill="1" applyBorder="1" applyAlignment="1" applyProtection="1">
      <alignment horizontal="center"/>
      <protection/>
    </xf>
    <xf numFmtId="0" fontId="5" fillId="0" borderId="0" xfId="0" applyFont="1" applyBorder="1" applyAlignment="1" applyProtection="1">
      <alignment/>
      <protection/>
    </xf>
    <xf numFmtId="0" fontId="8" fillId="0" borderId="0" xfId="0" applyFont="1" applyFill="1" applyBorder="1" applyAlignment="1" applyProtection="1">
      <alignment/>
      <protection/>
    </xf>
    <xf numFmtId="0" fontId="17" fillId="0" borderId="0" xfId="0" applyFont="1" applyAlignment="1" applyProtection="1">
      <alignment vertical="center"/>
      <protection/>
    </xf>
    <xf numFmtId="0" fontId="26" fillId="33" borderId="0" xfId="0" applyFont="1" applyFill="1" applyAlignment="1">
      <alignment horizontal="center"/>
    </xf>
    <xf numFmtId="0" fontId="27" fillId="21" borderId="0" xfId="0" applyFont="1" applyFill="1" applyAlignment="1">
      <alignment/>
    </xf>
    <xf numFmtId="0" fontId="14" fillId="0" borderId="0" xfId="0" applyFont="1" applyAlignment="1">
      <alignment horizontal="center"/>
    </xf>
    <xf numFmtId="0" fontId="0" fillId="0" borderId="0" xfId="0" applyAlignment="1">
      <alignment wrapText="1"/>
    </xf>
    <xf numFmtId="0" fontId="14" fillId="0" borderId="0" xfId="0" applyFont="1" applyAlignment="1">
      <alignment horizontal="left" wrapText="1" indent="2"/>
    </xf>
    <xf numFmtId="0" fontId="0" fillId="0" borderId="0" xfId="0" applyAlignment="1">
      <alignment vertical="top" wrapText="1"/>
    </xf>
    <xf numFmtId="0" fontId="28" fillId="33" borderId="0" xfId="0" applyFont="1" applyFill="1" applyAlignment="1">
      <alignment horizontal="center"/>
    </xf>
    <xf numFmtId="0" fontId="0" fillId="34" borderId="0" xfId="0" applyFill="1" applyAlignment="1">
      <alignment/>
    </xf>
    <xf numFmtId="0" fontId="14" fillId="34" borderId="0" xfId="0" applyFont="1" applyFill="1" applyAlignment="1">
      <alignment horizontal="center"/>
    </xf>
    <xf numFmtId="0" fontId="14" fillId="34" borderId="0" xfId="0" applyFont="1" applyFill="1" applyAlignment="1">
      <alignment horizontal="left" wrapText="1" indent="2"/>
    </xf>
    <xf numFmtId="0" fontId="0" fillId="34" borderId="0" xfId="0" applyFill="1" applyAlignment="1">
      <alignment horizontal="center"/>
    </xf>
    <xf numFmtId="0" fontId="0" fillId="34" borderId="0" xfId="0" applyFill="1" applyAlignment="1">
      <alignment horizontal="left" wrapText="1" indent="2"/>
    </xf>
    <xf numFmtId="0" fontId="17" fillId="0" borderId="0" xfId="0" applyFont="1" applyAlignment="1">
      <alignment/>
    </xf>
    <xf numFmtId="0" fontId="10" fillId="21" borderId="17" xfId="0" applyFont="1" applyFill="1" applyBorder="1" applyAlignment="1" applyProtection="1">
      <alignment horizontal="center" vertical="center" wrapText="1"/>
      <protection/>
    </xf>
    <xf numFmtId="0" fontId="10" fillId="21" borderId="18" xfId="0" applyFont="1" applyFill="1" applyBorder="1" applyAlignment="1" applyProtection="1">
      <alignment horizontal="center" vertical="center" wrapText="1"/>
      <protection/>
    </xf>
    <xf numFmtId="0" fontId="0" fillId="21" borderId="19" xfId="0" applyNumberFormat="1" applyFill="1" applyBorder="1" applyAlignment="1" applyProtection="1">
      <alignment wrapText="1"/>
      <protection/>
    </xf>
    <xf numFmtId="0" fontId="0" fillId="21" borderId="19" xfId="0" applyNumberFormat="1" applyFill="1" applyBorder="1" applyAlignment="1" applyProtection="1">
      <alignment/>
      <protection/>
    </xf>
    <xf numFmtId="0" fontId="12" fillId="21" borderId="20" xfId="0" applyFont="1" applyFill="1" applyBorder="1" applyAlignment="1" applyProtection="1">
      <alignment horizontal="center" vertical="center" wrapText="1"/>
      <protection/>
    </xf>
    <xf numFmtId="0" fontId="12" fillId="21" borderId="21" xfId="0" applyNumberFormat="1" applyFont="1" applyFill="1" applyBorder="1" applyAlignment="1" applyProtection="1">
      <alignment horizontal="center" vertical="center" wrapText="1"/>
      <protection/>
    </xf>
    <xf numFmtId="0" fontId="12" fillId="21" borderId="22" xfId="0" applyNumberFormat="1" applyFont="1" applyFill="1" applyBorder="1" applyAlignment="1" applyProtection="1">
      <alignment horizontal="center" vertical="center" wrapText="1"/>
      <protection/>
    </xf>
    <xf numFmtId="0" fontId="12" fillId="21" borderId="21" xfId="0" applyFont="1" applyFill="1" applyBorder="1" applyAlignment="1" applyProtection="1">
      <alignment horizontal="center" vertical="center" wrapText="1"/>
      <protection/>
    </xf>
    <xf numFmtId="0" fontId="12" fillId="21" borderId="23" xfId="0" applyFont="1" applyFill="1" applyBorder="1" applyAlignment="1" applyProtection="1">
      <alignment horizontal="center" vertical="center" wrapText="1"/>
      <protection/>
    </xf>
    <xf numFmtId="0" fontId="12" fillId="21" borderId="24" xfId="0" applyNumberFormat="1" applyFont="1" applyFill="1" applyBorder="1" applyAlignment="1" applyProtection="1">
      <alignment horizontal="center" vertical="center" wrapText="1"/>
      <protection/>
    </xf>
    <xf numFmtId="0" fontId="12" fillId="21" borderId="25" xfId="0" applyFont="1" applyFill="1" applyBorder="1" applyAlignment="1" applyProtection="1">
      <alignment horizontal="center" vertical="center" wrapText="1"/>
      <protection/>
    </xf>
    <xf numFmtId="0" fontId="12" fillId="21" borderId="23" xfId="0" applyNumberFormat="1" applyFont="1" applyFill="1" applyBorder="1" applyAlignment="1" applyProtection="1">
      <alignment horizontal="center" vertical="center" wrapText="1"/>
      <protection/>
    </xf>
    <xf numFmtId="0" fontId="12" fillId="21" borderId="26" xfId="0" applyFont="1" applyFill="1" applyBorder="1" applyAlignment="1" applyProtection="1">
      <alignment horizontal="center" vertical="center" wrapText="1"/>
      <protection/>
    </xf>
    <xf numFmtId="0" fontId="0" fillId="21" borderId="16" xfId="0" applyNumberFormat="1" applyFill="1" applyBorder="1" applyAlignment="1" applyProtection="1">
      <alignment/>
      <protection/>
    </xf>
    <xf numFmtId="0" fontId="9" fillId="21" borderId="27" xfId="0" applyNumberFormat="1" applyFont="1" applyFill="1" applyBorder="1" applyAlignment="1" applyProtection="1">
      <alignment/>
      <protection/>
    </xf>
    <xf numFmtId="0" fontId="9" fillId="21" borderId="11" xfId="0" applyNumberFormat="1" applyFont="1" applyFill="1" applyBorder="1" applyAlignment="1" applyProtection="1">
      <alignment/>
      <protection/>
    </xf>
    <xf numFmtId="0" fontId="9" fillId="21" borderId="0" xfId="0" applyNumberFormat="1" applyFont="1" applyFill="1" applyBorder="1" applyAlignment="1" applyProtection="1">
      <alignment/>
      <protection/>
    </xf>
    <xf numFmtId="44" fontId="19" fillId="21" borderId="11" xfId="0" applyNumberFormat="1" applyFont="1" applyFill="1" applyBorder="1" applyAlignment="1" applyProtection="1">
      <alignment horizontal="center" wrapText="1"/>
      <protection/>
    </xf>
    <xf numFmtId="0" fontId="19" fillId="21" borderId="28" xfId="0" applyNumberFormat="1" applyFont="1" applyFill="1" applyBorder="1" applyAlignment="1" applyProtection="1">
      <alignment horizontal="center" wrapText="1"/>
      <protection/>
    </xf>
    <xf numFmtId="44" fontId="19" fillId="21" borderId="13" xfId="0" applyNumberFormat="1" applyFont="1" applyFill="1" applyBorder="1" applyAlignment="1" applyProtection="1">
      <alignment horizontal="center"/>
      <protection/>
    </xf>
    <xf numFmtId="0" fontId="9" fillId="21" borderId="14" xfId="0" applyNumberFormat="1" applyFont="1" applyFill="1" applyBorder="1" applyAlignment="1" applyProtection="1">
      <alignment/>
      <protection/>
    </xf>
    <xf numFmtId="0" fontId="9" fillId="21" borderId="15" xfId="0" applyFont="1" applyFill="1" applyBorder="1" applyAlignment="1" applyProtection="1">
      <alignment/>
      <protection/>
    </xf>
    <xf numFmtId="0" fontId="0" fillId="35" borderId="29" xfId="0" applyNumberFormat="1" applyFill="1" applyBorder="1" applyAlignment="1" applyProtection="1">
      <alignment/>
      <protection/>
    </xf>
    <xf numFmtId="0" fontId="4" fillId="21" borderId="30" xfId="0" applyNumberFormat="1" applyFont="1" applyFill="1" applyBorder="1" applyAlignment="1" applyProtection="1">
      <alignment/>
      <protection/>
    </xf>
    <xf numFmtId="0" fontId="5" fillId="21" borderId="30" xfId="0" applyNumberFormat="1" applyFont="1" applyFill="1" applyBorder="1" applyAlignment="1" applyProtection="1">
      <alignment/>
      <protection/>
    </xf>
    <xf numFmtId="0" fontId="5" fillId="21" borderId="31" xfId="0" applyNumberFormat="1" applyFont="1" applyFill="1" applyBorder="1" applyAlignment="1" applyProtection="1">
      <alignment/>
      <protection/>
    </xf>
    <xf numFmtId="165" fontId="5" fillId="21" borderId="30" xfId="0" applyNumberFormat="1" applyFont="1" applyFill="1" applyBorder="1" applyAlignment="1" applyProtection="1">
      <alignment/>
      <protection/>
    </xf>
    <xf numFmtId="44" fontId="5" fillId="21" borderId="30" xfId="0" applyNumberFormat="1" applyFont="1" applyFill="1" applyBorder="1" applyAlignment="1" applyProtection="1">
      <alignment/>
      <protection/>
    </xf>
    <xf numFmtId="0" fontId="5" fillId="21" borderId="32" xfId="0" applyNumberFormat="1" applyFont="1" applyFill="1" applyBorder="1" applyAlignment="1" applyProtection="1">
      <alignment/>
      <protection/>
    </xf>
    <xf numFmtId="0" fontId="5" fillId="21" borderId="33" xfId="0" applyFont="1" applyFill="1" applyBorder="1" applyAlignment="1" applyProtection="1">
      <alignment/>
      <protection/>
    </xf>
    <xf numFmtId="0" fontId="0" fillId="21" borderId="34" xfId="0" applyFill="1" applyBorder="1" applyAlignment="1">
      <alignment wrapText="1"/>
    </xf>
    <xf numFmtId="0" fontId="12" fillId="21" borderId="20" xfId="0" applyFont="1" applyFill="1" applyBorder="1" applyAlignment="1">
      <alignment horizontal="center" vertical="center" wrapText="1"/>
    </xf>
    <xf numFmtId="0" fontId="12" fillId="21" borderId="21" xfId="0" applyFont="1" applyFill="1" applyBorder="1" applyAlignment="1">
      <alignment horizontal="center" vertical="center" wrapText="1"/>
    </xf>
    <xf numFmtId="0" fontId="0" fillId="21" borderId="35" xfId="0" applyFill="1" applyBorder="1" applyAlignment="1">
      <alignment/>
    </xf>
    <xf numFmtId="0" fontId="0" fillId="21" borderId="34" xfId="0" applyFill="1" applyBorder="1" applyAlignment="1">
      <alignment/>
    </xf>
    <xf numFmtId="4" fontId="0" fillId="21" borderId="34" xfId="0" applyNumberFormat="1" applyFill="1" applyBorder="1" applyAlignment="1">
      <alignment horizontal="center"/>
    </xf>
    <xf numFmtId="0" fontId="0" fillId="36" borderId="34" xfId="0" applyFill="1" applyBorder="1" applyAlignment="1">
      <alignment/>
    </xf>
    <xf numFmtId="44" fontId="0" fillId="36" borderId="34" xfId="0" applyNumberFormat="1" applyFill="1" applyBorder="1" applyAlignment="1">
      <alignment/>
    </xf>
    <xf numFmtId="0" fontId="0" fillId="21" borderId="16" xfId="0" applyFill="1" applyBorder="1" applyAlignment="1">
      <alignment/>
    </xf>
    <xf numFmtId="0" fontId="0" fillId="21" borderId="11" xfId="0" applyFill="1" applyBorder="1" applyAlignment="1">
      <alignment/>
    </xf>
    <xf numFmtId="44" fontId="0" fillId="21" borderId="11" xfId="0" applyNumberFormat="1" applyFill="1" applyBorder="1" applyAlignment="1">
      <alignment/>
    </xf>
    <xf numFmtId="44" fontId="0" fillId="21" borderId="14" xfId="0" applyNumberFormat="1" applyFill="1" applyBorder="1" applyAlignment="1">
      <alignment/>
    </xf>
    <xf numFmtId="0" fontId="4" fillId="21" borderId="36" xfId="0" applyFont="1" applyFill="1" applyBorder="1" applyAlignment="1">
      <alignment/>
    </xf>
    <xf numFmtId="0" fontId="4" fillId="21" borderId="31" xfId="0" applyFont="1" applyFill="1" applyBorder="1" applyAlignment="1">
      <alignment/>
    </xf>
    <xf numFmtId="44" fontId="4" fillId="21" borderId="31" xfId="0" applyNumberFormat="1" applyFont="1" applyFill="1" applyBorder="1" applyAlignment="1">
      <alignment/>
    </xf>
    <xf numFmtId="0" fontId="0" fillId="21" borderId="34" xfId="0" applyFill="1" applyBorder="1" applyAlignment="1" applyProtection="1">
      <alignment wrapText="1"/>
      <protection/>
    </xf>
    <xf numFmtId="0" fontId="4" fillId="21" borderId="18" xfId="0" applyFont="1" applyFill="1" applyBorder="1" applyAlignment="1" applyProtection="1">
      <alignment horizontal="center"/>
      <protection/>
    </xf>
    <xf numFmtId="0" fontId="4" fillId="21" borderId="37" xfId="0" applyFont="1" applyFill="1" applyBorder="1" applyAlignment="1" applyProtection="1">
      <alignment horizontal="center"/>
      <protection/>
    </xf>
    <xf numFmtId="0" fontId="4" fillId="21" borderId="12" xfId="0" applyFont="1" applyFill="1" applyBorder="1" applyAlignment="1" applyProtection="1">
      <alignment horizontal="center"/>
      <protection/>
    </xf>
    <xf numFmtId="0" fontId="4" fillId="21" borderId="38" xfId="0" applyFont="1" applyFill="1" applyBorder="1" applyAlignment="1" applyProtection="1">
      <alignment horizontal="center"/>
      <protection/>
    </xf>
    <xf numFmtId="0" fontId="1" fillId="21" borderId="37" xfId="0" applyFont="1" applyFill="1" applyBorder="1" applyAlignment="1" applyProtection="1">
      <alignment wrapText="1"/>
      <protection/>
    </xf>
    <xf numFmtId="44" fontId="1" fillId="21" borderId="11" xfId="49" applyFont="1" applyFill="1" applyBorder="1" applyAlignment="1" applyProtection="1">
      <alignment/>
      <protection/>
    </xf>
    <xf numFmtId="44" fontId="1" fillId="21" borderId="39" xfId="49" applyFont="1" applyFill="1" applyBorder="1" applyAlignment="1" applyProtection="1">
      <alignment/>
      <protection/>
    </xf>
    <xf numFmtId="0" fontId="0" fillId="21" borderId="37" xfId="0" applyFill="1" applyBorder="1" applyAlignment="1" applyProtection="1">
      <alignment/>
      <protection/>
    </xf>
    <xf numFmtId="0" fontId="17" fillId="21" borderId="37" xfId="0" applyFont="1" applyFill="1" applyBorder="1" applyAlignment="1" applyProtection="1">
      <alignment wrapText="1"/>
      <protection/>
    </xf>
    <xf numFmtId="0" fontId="4" fillId="21" borderId="18" xfId="0" applyFont="1" applyFill="1" applyBorder="1" applyAlignment="1" applyProtection="1">
      <alignment/>
      <protection/>
    </xf>
    <xf numFmtId="44" fontId="4" fillId="21" borderId="40" xfId="49" applyFont="1" applyFill="1" applyBorder="1" applyAlignment="1" applyProtection="1">
      <alignment/>
      <protection/>
    </xf>
    <xf numFmtId="44" fontId="4" fillId="21" borderId="41" xfId="49" applyFont="1" applyFill="1" applyBorder="1" applyAlignment="1" applyProtection="1">
      <alignment/>
      <protection/>
    </xf>
    <xf numFmtId="44" fontId="1" fillId="21" borderId="15" xfId="49" applyFont="1" applyFill="1" applyBorder="1" applyAlignment="1" applyProtection="1">
      <alignment/>
      <protection/>
    </xf>
    <xf numFmtId="0" fontId="4" fillId="21" borderId="42" xfId="0" applyFont="1" applyFill="1" applyBorder="1" applyAlignment="1" applyProtection="1">
      <alignment horizontal="center"/>
      <protection/>
    </xf>
    <xf numFmtId="0" fontId="4" fillId="21" borderId="41" xfId="0" applyFont="1" applyFill="1" applyBorder="1" applyAlignment="1" applyProtection="1">
      <alignment horizontal="center"/>
      <protection/>
    </xf>
    <xf numFmtId="0" fontId="12" fillId="21" borderId="43" xfId="0" applyFont="1" applyFill="1" applyBorder="1" applyAlignment="1" applyProtection="1">
      <alignment/>
      <protection/>
    </xf>
    <xf numFmtId="44" fontId="10" fillId="21" borderId="44" xfId="0" applyNumberFormat="1" applyFont="1" applyFill="1" applyBorder="1" applyAlignment="1" applyProtection="1">
      <alignment/>
      <protection/>
    </xf>
    <xf numFmtId="10" fontId="10" fillId="21" borderId="45" xfId="0" applyNumberFormat="1" applyFont="1" applyFill="1" applyBorder="1" applyAlignment="1" applyProtection="1">
      <alignment/>
      <protection/>
    </xf>
    <xf numFmtId="0" fontId="4" fillId="21" borderId="46" xfId="0" applyFont="1" applyFill="1" applyBorder="1" applyAlignment="1" applyProtection="1">
      <alignment horizontal="center"/>
      <protection/>
    </xf>
    <xf numFmtId="0" fontId="4" fillId="21" borderId="16" xfId="0" applyFont="1" applyFill="1" applyBorder="1" applyAlignment="1" applyProtection="1">
      <alignment horizontal="center"/>
      <protection/>
    </xf>
    <xf numFmtId="0" fontId="0" fillId="21" borderId="16" xfId="0" applyFill="1" applyBorder="1" applyAlignment="1" applyProtection="1">
      <alignment/>
      <protection/>
    </xf>
    <xf numFmtId="0" fontId="4" fillId="21" borderId="46" xfId="0" applyFont="1" applyFill="1" applyBorder="1" applyAlignment="1" applyProtection="1">
      <alignment/>
      <protection/>
    </xf>
    <xf numFmtId="0" fontId="6" fillId="21" borderId="46" xfId="0" applyFont="1" applyFill="1" applyBorder="1" applyAlignment="1" applyProtection="1">
      <alignment/>
      <protection/>
    </xf>
    <xf numFmtId="44" fontId="4" fillId="21" borderId="42" xfId="49" applyFont="1" applyFill="1" applyBorder="1" applyAlignment="1" applyProtection="1">
      <alignment/>
      <protection/>
    </xf>
    <xf numFmtId="44" fontId="4" fillId="21" borderId="17" xfId="49" applyFont="1" applyFill="1" applyBorder="1" applyAlignment="1" applyProtection="1">
      <alignment/>
      <protection/>
    </xf>
    <xf numFmtId="10" fontId="4" fillId="21" borderId="42" xfId="55" applyNumberFormat="1" applyFont="1" applyFill="1" applyBorder="1" applyAlignment="1" applyProtection="1">
      <alignment/>
      <protection/>
    </xf>
    <xf numFmtId="10" fontId="4" fillId="21" borderId="17" xfId="55" applyNumberFormat="1" applyFont="1" applyFill="1" applyBorder="1" applyAlignment="1" applyProtection="1">
      <alignment/>
      <protection/>
    </xf>
    <xf numFmtId="0" fontId="0" fillId="21" borderId="19" xfId="0" applyFill="1" applyBorder="1" applyAlignment="1" applyProtection="1">
      <alignment/>
      <protection/>
    </xf>
    <xf numFmtId="0" fontId="0" fillId="21" borderId="19" xfId="0" applyFill="1" applyBorder="1" applyAlignment="1">
      <alignment/>
    </xf>
    <xf numFmtId="0" fontId="4" fillId="21" borderId="17" xfId="0" applyFont="1" applyFill="1" applyBorder="1" applyAlignment="1" applyProtection="1">
      <alignment horizontal="center"/>
      <protection/>
    </xf>
    <xf numFmtId="0" fontId="4" fillId="21" borderId="15" xfId="0" applyFont="1" applyFill="1" applyBorder="1" applyAlignment="1" applyProtection="1">
      <alignment horizontal="center"/>
      <protection/>
    </xf>
    <xf numFmtId="0" fontId="0" fillId="37" borderId="37" xfId="0" applyFill="1" applyBorder="1" applyAlignment="1" applyProtection="1">
      <alignment/>
      <protection/>
    </xf>
    <xf numFmtId="0" fontId="10" fillId="21" borderId="10" xfId="0" applyFont="1" applyFill="1" applyBorder="1" applyAlignment="1" applyProtection="1">
      <alignment horizontal="center" vertical="center" wrapText="1"/>
      <protection/>
    </xf>
    <xf numFmtId="0" fontId="9" fillId="0" borderId="0" xfId="0" applyNumberFormat="1" applyFont="1" applyAlignment="1" applyProtection="1">
      <alignment/>
      <protection/>
    </xf>
    <xf numFmtId="0" fontId="9" fillId="0" borderId="0" xfId="0" applyNumberFormat="1" applyFont="1" applyFill="1" applyBorder="1" applyAlignment="1" applyProtection="1">
      <alignment/>
      <protection/>
    </xf>
    <xf numFmtId="0" fontId="0" fillId="35" borderId="37" xfId="0" applyFill="1" applyBorder="1" applyAlignment="1" applyProtection="1">
      <alignment/>
      <protection/>
    </xf>
    <xf numFmtId="0" fontId="3" fillId="35" borderId="11" xfId="0" applyNumberFormat="1" applyFont="1" applyFill="1" applyBorder="1" applyAlignment="1" applyProtection="1">
      <alignment/>
      <protection/>
    </xf>
    <xf numFmtId="0" fontId="0" fillId="35" borderId="11" xfId="0" applyNumberFormat="1" applyFill="1" applyBorder="1" applyAlignment="1" applyProtection="1">
      <alignment/>
      <protection/>
    </xf>
    <xf numFmtId="0" fontId="0" fillId="35" borderId="0" xfId="0" applyNumberFormat="1" applyFill="1" applyBorder="1" applyAlignment="1" applyProtection="1">
      <alignment/>
      <protection/>
    </xf>
    <xf numFmtId="165" fontId="0" fillId="35" borderId="11" xfId="0" applyNumberFormat="1" applyFill="1" applyBorder="1" applyAlignment="1" applyProtection="1">
      <alignment/>
      <protection/>
    </xf>
    <xf numFmtId="0" fontId="0" fillId="35" borderId="12" xfId="0" applyNumberFormat="1" applyFill="1" applyBorder="1" applyAlignment="1" applyProtection="1">
      <alignment/>
      <protection/>
    </xf>
    <xf numFmtId="4" fontId="0" fillId="35" borderId="13" xfId="0" applyNumberFormat="1" applyFill="1" applyBorder="1" applyAlignment="1" applyProtection="1">
      <alignment/>
      <protection/>
    </xf>
    <xf numFmtId="0" fontId="0" fillId="35" borderId="14" xfId="0" applyNumberFormat="1" applyFill="1" applyBorder="1" applyAlignment="1" applyProtection="1">
      <alignment/>
      <protection/>
    </xf>
    <xf numFmtId="0" fontId="0" fillId="35" borderId="15" xfId="0" applyFill="1" applyBorder="1" applyAlignment="1" applyProtection="1">
      <alignment/>
      <protection/>
    </xf>
    <xf numFmtId="0" fontId="0" fillId="21" borderId="12" xfId="0" applyFill="1" applyBorder="1" applyAlignment="1">
      <alignment/>
    </xf>
    <xf numFmtId="0" fontId="0" fillId="21" borderId="14" xfId="0" applyFill="1" applyBorder="1" applyAlignment="1">
      <alignment/>
    </xf>
    <xf numFmtId="10" fontId="10" fillId="21" borderId="45" xfId="0" applyNumberFormat="1" applyFont="1" applyFill="1" applyBorder="1" applyAlignment="1" applyProtection="1">
      <alignment/>
      <protection/>
    </xf>
    <xf numFmtId="0" fontId="9" fillId="21" borderId="35" xfId="0" applyFont="1" applyFill="1" applyBorder="1" applyAlignment="1" applyProtection="1">
      <alignment wrapText="1"/>
      <protection/>
    </xf>
    <xf numFmtId="0" fontId="9" fillId="0" borderId="37" xfId="0" applyFont="1" applyFill="1" applyBorder="1" applyAlignment="1" applyProtection="1">
      <alignment wrapText="1"/>
      <protection/>
    </xf>
    <xf numFmtId="0" fontId="9" fillId="0" borderId="39" xfId="0" applyFont="1" applyFill="1" applyBorder="1" applyAlignment="1" applyProtection="1">
      <alignment wrapText="1"/>
      <protection/>
    </xf>
    <xf numFmtId="0" fontId="9" fillId="0" borderId="43" xfId="0" applyFont="1" applyFill="1" applyBorder="1" applyAlignment="1" applyProtection="1">
      <alignment wrapText="1"/>
      <protection/>
    </xf>
    <xf numFmtId="0" fontId="9" fillId="0" borderId="45" xfId="0" applyFont="1" applyFill="1" applyBorder="1" applyAlignment="1" applyProtection="1">
      <alignment wrapText="1"/>
      <protection/>
    </xf>
    <xf numFmtId="0" fontId="9" fillId="0" borderId="34" xfId="0" applyFont="1" applyFill="1" applyBorder="1" applyAlignment="1" applyProtection="1">
      <alignment wrapText="1"/>
      <protection locked="0"/>
    </xf>
    <xf numFmtId="0" fontId="0" fillId="0" borderId="0" xfId="0" applyAlignment="1" applyProtection="1">
      <alignment/>
      <protection/>
    </xf>
    <xf numFmtId="0" fontId="9" fillId="0" borderId="0" xfId="0" applyFont="1" applyAlignment="1" applyProtection="1">
      <alignment/>
      <protection locked="0"/>
    </xf>
    <xf numFmtId="0" fontId="0" fillId="0" borderId="0" xfId="0" applyAlignment="1" applyProtection="1">
      <alignment/>
      <protection/>
    </xf>
    <xf numFmtId="0" fontId="0" fillId="0" borderId="0" xfId="0" applyBorder="1" applyAlignment="1" applyProtection="1">
      <alignment wrapText="1"/>
      <protection/>
    </xf>
    <xf numFmtId="0" fontId="9" fillId="0" borderId="0" xfId="0" applyFont="1" applyFill="1" applyBorder="1" applyAlignment="1" applyProtection="1">
      <alignment wrapText="1"/>
      <protection/>
    </xf>
    <xf numFmtId="44" fontId="9" fillId="21" borderId="0" xfId="0" applyNumberFormat="1" applyFont="1" applyFill="1" applyBorder="1" applyAlignment="1" applyProtection="1">
      <alignment horizontal="right" vertical="top" wrapText="1"/>
      <protection/>
    </xf>
    <xf numFmtId="44" fontId="9" fillId="21" borderId="17" xfId="0" applyNumberFormat="1" applyFont="1" applyFill="1" applyBorder="1" applyAlignment="1" applyProtection="1">
      <alignment horizontal="right" wrapText="1"/>
      <protection/>
    </xf>
    <xf numFmtId="44" fontId="10" fillId="21" borderId="17" xfId="0" applyNumberFormat="1" applyFont="1" applyFill="1" applyBorder="1" applyAlignment="1" applyProtection="1">
      <alignment horizontal="left" wrapText="1"/>
      <protection/>
    </xf>
    <xf numFmtId="0" fontId="0" fillId="0" borderId="0" xfId="0" applyAlignment="1" applyProtection="1">
      <alignment/>
      <protection/>
    </xf>
    <xf numFmtId="0" fontId="10" fillId="21" borderId="18" xfId="0" applyFont="1" applyFill="1" applyBorder="1" applyAlignment="1" applyProtection="1">
      <alignment horizontal="left" vertical="top" wrapText="1"/>
      <protection/>
    </xf>
    <xf numFmtId="0" fontId="0" fillId="0" borderId="41" xfId="0" applyBorder="1" applyAlignment="1">
      <alignment wrapText="1"/>
    </xf>
    <xf numFmtId="0" fontId="9" fillId="21" borderId="35" xfId="0" applyFont="1" applyFill="1" applyBorder="1" applyAlignment="1" applyProtection="1">
      <alignment wrapText="1"/>
      <protection/>
    </xf>
    <xf numFmtId="0" fontId="0" fillId="0" borderId="34" xfId="0" applyBorder="1" applyAlignment="1" applyProtection="1">
      <alignment wrapText="1"/>
      <protection/>
    </xf>
    <xf numFmtId="44" fontId="9" fillId="21" borderId="26" xfId="0" applyNumberFormat="1" applyFont="1" applyFill="1" applyBorder="1" applyAlignment="1" applyProtection="1">
      <alignment horizontal="right" vertical="top" wrapText="1"/>
      <protection/>
    </xf>
    <xf numFmtId="44" fontId="9" fillId="21" borderId="47" xfId="0" applyNumberFormat="1" applyFont="1" applyFill="1" applyBorder="1" applyAlignment="1" applyProtection="1">
      <alignment horizontal="right" vertical="top" wrapText="1"/>
      <protection/>
    </xf>
    <xf numFmtId="44" fontId="9" fillId="21" borderId="33" xfId="0" applyNumberFormat="1" applyFont="1" applyFill="1" applyBorder="1" applyAlignment="1" applyProtection="1">
      <alignment horizontal="right" vertical="top" wrapText="1"/>
      <protection/>
    </xf>
    <xf numFmtId="44" fontId="9" fillId="21" borderId="48" xfId="0" applyNumberFormat="1" applyFont="1" applyFill="1" applyBorder="1" applyAlignment="1" applyProtection="1">
      <alignment horizontal="right" vertical="top" wrapText="1"/>
      <protection/>
    </xf>
    <xf numFmtId="0" fontId="0" fillId="0" borderId="48" xfId="0" applyBorder="1" applyAlignment="1" applyProtection="1">
      <alignment wrapText="1"/>
      <protection/>
    </xf>
    <xf numFmtId="0" fontId="0" fillId="0" borderId="49" xfId="0" applyBorder="1" applyAlignment="1" applyProtection="1">
      <alignment wrapText="1"/>
      <protection/>
    </xf>
    <xf numFmtId="44" fontId="9" fillId="21" borderId="50" xfId="0" applyNumberFormat="1" applyFont="1" applyFill="1" applyBorder="1" applyAlignment="1" applyProtection="1">
      <alignment horizontal="right" vertical="top" wrapText="1"/>
      <protection/>
    </xf>
    <xf numFmtId="0" fontId="17" fillId="0" borderId="0" xfId="0" applyFont="1" applyAlignment="1" applyProtection="1" quotePrefix="1">
      <alignment vertical="center"/>
      <protection/>
    </xf>
    <xf numFmtId="0" fontId="0" fillId="0" borderId="0" xfId="0" applyAlignment="1" applyProtection="1" quotePrefix="1">
      <alignment vertical="center"/>
      <protection/>
    </xf>
    <xf numFmtId="0" fontId="9" fillId="0" borderId="0" xfId="0" applyFont="1" applyAlignment="1" applyProtection="1" quotePrefix="1">
      <alignment/>
      <protection/>
    </xf>
    <xf numFmtId="0" fontId="9" fillId="0" borderId="0" xfId="0" applyFont="1" applyAlignment="1" applyProtection="1" quotePrefix="1">
      <alignment/>
      <protection/>
    </xf>
    <xf numFmtId="0" fontId="0" fillId="0" borderId="0" xfId="0" applyAlignment="1" applyProtection="1" quotePrefix="1">
      <alignment/>
      <protection/>
    </xf>
    <xf numFmtId="0" fontId="0" fillId="0" borderId="0" xfId="0" applyAlignment="1" applyProtection="1">
      <alignment/>
      <protection/>
    </xf>
    <xf numFmtId="0" fontId="16" fillId="21" borderId="18" xfId="0" applyFont="1" applyFill="1" applyBorder="1" applyAlignment="1" applyProtection="1">
      <alignment horizontal="center"/>
      <protection/>
    </xf>
    <xf numFmtId="0" fontId="16" fillId="21" borderId="42" xfId="0" applyFont="1" applyFill="1" applyBorder="1" applyAlignment="1" applyProtection="1">
      <alignment horizontal="center"/>
      <protection/>
    </xf>
    <xf numFmtId="0" fontId="1" fillId="21" borderId="41" xfId="0" applyFont="1" applyFill="1" applyBorder="1" applyAlignment="1" applyProtection="1">
      <alignment horizontal="center"/>
      <protection/>
    </xf>
    <xf numFmtId="0" fontId="16" fillId="21" borderId="41" xfId="0" applyFont="1" applyFill="1" applyBorder="1" applyAlignment="1" applyProtection="1">
      <alignment horizontal="center"/>
      <protection/>
    </xf>
    <xf numFmtId="0" fontId="10" fillId="21" borderId="36" xfId="0" applyFont="1" applyFill="1" applyBorder="1" applyAlignment="1" applyProtection="1">
      <alignment horizontal="left" wrapText="1"/>
      <protection/>
    </xf>
    <xf numFmtId="0" fontId="10" fillId="21" borderId="31" xfId="0" applyFont="1" applyFill="1" applyBorder="1" applyAlignment="1" applyProtection="1">
      <alignment horizontal="left" wrapText="1"/>
      <protection/>
    </xf>
    <xf numFmtId="0" fontId="10" fillId="21" borderId="32" xfId="0" applyFont="1" applyFill="1" applyBorder="1" applyAlignment="1" applyProtection="1">
      <alignment horizontal="left" wrapText="1"/>
      <protection/>
    </xf>
    <xf numFmtId="44" fontId="10" fillId="21" borderId="51" xfId="0" applyNumberFormat="1" applyFont="1" applyFill="1" applyBorder="1" applyAlignment="1" applyProtection="1">
      <alignment horizontal="right" wrapText="1"/>
      <protection/>
    </xf>
    <xf numFmtId="44" fontId="10" fillId="21" borderId="41" xfId="0" applyNumberFormat="1" applyFont="1" applyFill="1" applyBorder="1" applyAlignment="1" applyProtection="1">
      <alignment horizontal="right" wrapText="1"/>
      <protection/>
    </xf>
    <xf numFmtId="0" fontId="17" fillId="0" borderId="0" xfId="0" applyFont="1" applyAlignment="1" applyProtection="1" quotePrefix="1">
      <alignment vertical="center" wrapText="1"/>
      <protection/>
    </xf>
    <xf numFmtId="0" fontId="10" fillId="0" borderId="0" xfId="0" applyFont="1" applyAlignment="1" applyProtection="1">
      <alignment/>
      <protection/>
    </xf>
    <xf numFmtId="0" fontId="10" fillId="0" borderId="0" xfId="0" applyFont="1" applyAlignment="1" applyProtection="1">
      <alignment/>
      <protection/>
    </xf>
    <xf numFmtId="44" fontId="10" fillId="21" borderId="24" xfId="0" applyNumberFormat="1" applyFont="1" applyFill="1" applyBorder="1" applyAlignment="1" applyProtection="1">
      <alignment horizontal="center" wrapText="1"/>
      <protection/>
    </xf>
    <xf numFmtId="44" fontId="10" fillId="21" borderId="50" xfId="0" applyNumberFormat="1" applyFont="1" applyFill="1" applyBorder="1" applyAlignment="1" applyProtection="1">
      <alignment horizontal="center" wrapText="1"/>
      <protection/>
    </xf>
    <xf numFmtId="10" fontId="9" fillId="21" borderId="52" xfId="0" applyNumberFormat="1" applyFont="1" applyFill="1" applyBorder="1" applyAlignment="1" applyProtection="1">
      <alignment horizontal="center" wrapText="1"/>
      <protection/>
    </xf>
    <xf numFmtId="10" fontId="9" fillId="21" borderId="49" xfId="0" applyNumberFormat="1" applyFont="1" applyFill="1" applyBorder="1" applyAlignment="1" applyProtection="1">
      <alignment horizontal="center" wrapText="1"/>
      <protection/>
    </xf>
    <xf numFmtId="0" fontId="10" fillId="21" borderId="53" xfId="0" applyFont="1" applyFill="1" applyBorder="1" applyAlignment="1" applyProtection="1">
      <alignment horizontal="left" wrapText="1"/>
      <protection/>
    </xf>
    <xf numFmtId="0" fontId="10" fillId="21" borderId="22" xfId="0" applyFont="1" applyFill="1" applyBorder="1" applyAlignment="1" applyProtection="1">
      <alignment horizontal="left" wrapText="1"/>
      <protection/>
    </xf>
    <xf numFmtId="0" fontId="10" fillId="21" borderId="23" xfId="0" applyFont="1" applyFill="1" applyBorder="1" applyAlignment="1" applyProtection="1">
      <alignment horizontal="left" wrapText="1"/>
      <protection/>
    </xf>
    <xf numFmtId="0" fontId="17" fillId="21" borderId="24" xfId="0" applyFont="1" applyFill="1" applyBorder="1" applyAlignment="1" applyProtection="1">
      <alignment horizontal="center"/>
      <protection/>
    </xf>
    <xf numFmtId="0" fontId="17" fillId="21" borderId="22" xfId="0" applyFont="1" applyFill="1" applyBorder="1" applyAlignment="1" applyProtection="1">
      <alignment horizontal="center"/>
      <protection/>
    </xf>
    <xf numFmtId="0" fontId="0" fillId="0" borderId="23" xfId="0" applyBorder="1" applyAlignment="1" applyProtection="1">
      <alignment/>
      <protection/>
    </xf>
    <xf numFmtId="44" fontId="0" fillId="21" borderId="52" xfId="0" applyNumberFormat="1" applyFill="1" applyBorder="1" applyAlignment="1" applyProtection="1">
      <alignment/>
      <protection/>
    </xf>
    <xf numFmtId="0" fontId="0" fillId="21" borderId="31" xfId="0" applyFill="1" applyBorder="1" applyAlignment="1" applyProtection="1">
      <alignment/>
      <protection/>
    </xf>
    <xf numFmtId="0" fontId="0" fillId="0" borderId="32" xfId="0" applyBorder="1" applyAlignment="1" applyProtection="1">
      <alignment/>
      <protection/>
    </xf>
    <xf numFmtId="0" fontId="10" fillId="21" borderId="18" xfId="0" applyFont="1" applyFill="1" applyBorder="1" applyAlignment="1" applyProtection="1">
      <alignment vertical="center" wrapText="1"/>
      <protection/>
    </xf>
    <xf numFmtId="0" fontId="10" fillId="21" borderId="54" xfId="0" applyFont="1" applyFill="1" applyBorder="1" applyAlignment="1" applyProtection="1">
      <alignment vertical="center" wrapText="1"/>
      <protection/>
    </xf>
    <xf numFmtId="0" fontId="10" fillId="21" borderId="18" xfId="0" applyFont="1" applyFill="1" applyBorder="1" applyAlignment="1" applyProtection="1">
      <alignment horizontal="left" vertical="top" wrapText="1"/>
      <protection/>
    </xf>
    <xf numFmtId="0" fontId="10" fillId="21" borderId="41" xfId="0" applyFont="1" applyFill="1" applyBorder="1" applyAlignment="1" applyProtection="1">
      <alignment horizontal="left" vertical="top" wrapText="1"/>
      <protection/>
    </xf>
    <xf numFmtId="0" fontId="10" fillId="21" borderId="41" xfId="0" applyFont="1" applyFill="1" applyBorder="1" applyAlignment="1" applyProtection="1">
      <alignment horizontal="left" vertical="top" wrapText="1"/>
      <protection/>
    </xf>
    <xf numFmtId="0" fontId="10" fillId="21" borderId="18" xfId="0" applyFont="1" applyFill="1" applyBorder="1" applyAlignment="1" applyProtection="1">
      <alignment wrapText="1"/>
      <protection/>
    </xf>
    <xf numFmtId="0" fontId="10" fillId="21" borderId="41" xfId="0" applyFont="1" applyFill="1" applyBorder="1" applyAlignment="1" applyProtection="1">
      <alignment wrapText="1"/>
      <protection/>
    </xf>
    <xf numFmtId="0" fontId="0" fillId="0" borderId="41" xfId="0" applyBorder="1" applyAlignment="1" applyProtection="1">
      <alignment wrapText="1"/>
      <protection/>
    </xf>
    <xf numFmtId="0" fontId="10" fillId="21" borderId="55" xfId="0" applyFont="1" applyFill="1" applyBorder="1" applyAlignment="1" applyProtection="1">
      <alignment wrapText="1"/>
      <protection/>
    </xf>
    <xf numFmtId="0" fontId="0" fillId="0" borderId="56" xfId="0" applyBorder="1" applyAlignment="1" applyProtection="1">
      <alignment wrapText="1"/>
      <protection/>
    </xf>
    <xf numFmtId="0" fontId="10" fillId="21" borderId="18" xfId="0" applyFont="1" applyFill="1" applyBorder="1" applyAlignment="1" applyProtection="1">
      <alignment horizontal="left" wrapText="1"/>
      <protection/>
    </xf>
    <xf numFmtId="0" fontId="0" fillId="0" borderId="54" xfId="0" applyBorder="1" applyAlignment="1" applyProtection="1">
      <alignment horizontal="left" wrapText="1"/>
      <protection/>
    </xf>
    <xf numFmtId="0" fontId="10" fillId="21" borderId="18" xfId="0" applyFont="1" applyFill="1" applyBorder="1" applyAlignment="1" applyProtection="1">
      <alignment horizontal="left" wrapText="1"/>
      <protection/>
    </xf>
    <xf numFmtId="0" fontId="0" fillId="0" borderId="19"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19" xfId="0" applyNumberFormat="1" applyBorder="1" applyAlignment="1" applyProtection="1">
      <alignment horizontal="center"/>
      <protection locked="0"/>
    </xf>
    <xf numFmtId="0" fontId="0" fillId="0" borderId="57" xfId="0" applyNumberFormat="1" applyBorder="1" applyAlignment="1" applyProtection="1">
      <alignment horizontal="center"/>
      <protection locked="0"/>
    </xf>
    <xf numFmtId="0" fontId="0" fillId="0" borderId="58" xfId="0" applyNumberFormat="1" applyBorder="1" applyAlignment="1" applyProtection="1">
      <alignment horizontal="center"/>
      <protection locked="0"/>
    </xf>
    <xf numFmtId="0" fontId="0" fillId="0" borderId="0" xfId="0" applyAlignment="1">
      <alignment/>
    </xf>
    <xf numFmtId="0" fontId="0" fillId="21" borderId="12" xfId="0" applyFill="1" applyBorder="1" applyAlignment="1">
      <alignment/>
    </xf>
    <xf numFmtId="0" fontId="0" fillId="21" borderId="39" xfId="0" applyFill="1" applyBorder="1" applyAlignment="1">
      <alignment/>
    </xf>
    <xf numFmtId="0" fontId="4" fillId="21" borderId="31" xfId="0" applyFont="1" applyFill="1" applyBorder="1" applyAlignment="1">
      <alignment/>
    </xf>
    <xf numFmtId="0" fontId="4" fillId="21" borderId="49" xfId="0" applyFont="1" applyFill="1" applyBorder="1" applyAlignment="1">
      <alignment/>
    </xf>
    <xf numFmtId="0" fontId="0" fillId="0" borderId="59" xfId="0" applyBorder="1" applyAlignment="1">
      <alignment/>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39" xfId="0" applyBorder="1" applyAlignment="1" applyProtection="1">
      <alignment/>
      <protection locked="0"/>
    </xf>
    <xf numFmtId="0" fontId="0" fillId="21" borderId="11" xfId="0" applyFill="1" applyBorder="1" applyAlignment="1">
      <alignment/>
    </xf>
    <xf numFmtId="0" fontId="0" fillId="36" borderId="34" xfId="0" applyFill="1" applyBorder="1" applyAlignment="1">
      <alignment/>
    </xf>
    <xf numFmtId="0" fontId="0" fillId="36" borderId="19" xfId="0" applyFill="1" applyBorder="1" applyAlignment="1">
      <alignment/>
    </xf>
    <xf numFmtId="0" fontId="0" fillId="36" borderId="48" xfId="0" applyFill="1" applyBorder="1" applyAlignment="1">
      <alignment/>
    </xf>
    <xf numFmtId="0" fontId="0" fillId="0" borderId="12" xfId="0" applyBorder="1" applyAlignment="1" applyProtection="1">
      <alignment/>
      <protection locked="0"/>
    </xf>
    <xf numFmtId="0" fontId="0" fillId="0" borderId="14" xfId="0" applyBorder="1" applyAlignment="1" applyProtection="1">
      <alignment/>
      <protection locked="0"/>
    </xf>
    <xf numFmtId="0" fontId="0" fillId="0" borderId="12" xfId="0" applyBorder="1" applyAlignment="1" applyProtection="1">
      <alignment horizontal="left"/>
      <protection locked="0"/>
    </xf>
    <xf numFmtId="0" fontId="0" fillId="0" borderId="39" xfId="0" applyBorder="1" applyAlignment="1" applyProtection="1">
      <alignment horizontal="left"/>
      <protection locked="0"/>
    </xf>
    <xf numFmtId="0" fontId="12" fillId="21" borderId="21" xfId="0" applyFont="1" applyFill="1" applyBorder="1" applyAlignment="1">
      <alignment horizontal="center" vertical="center" wrapText="1"/>
    </xf>
    <xf numFmtId="0" fontId="0" fillId="21" borderId="26" xfId="0" applyFill="1" applyBorder="1" applyAlignment="1">
      <alignment horizontal="center" vertical="center" wrapText="1"/>
    </xf>
    <xf numFmtId="0" fontId="0" fillId="21" borderId="34" xfId="0" applyFill="1" applyBorder="1" applyAlignment="1">
      <alignment/>
    </xf>
    <xf numFmtId="0" fontId="0" fillId="21" borderId="34" xfId="0" applyFill="1" applyBorder="1" applyAlignment="1">
      <alignment horizontal="center"/>
    </xf>
    <xf numFmtId="0" fontId="0" fillId="21" borderId="47" xfId="0" applyFill="1" applyBorder="1" applyAlignment="1">
      <alignment horizontal="center"/>
    </xf>
    <xf numFmtId="0" fontId="0" fillId="36" borderId="34" xfId="0" applyFill="1" applyBorder="1" applyAlignment="1">
      <alignment/>
    </xf>
    <xf numFmtId="0" fontId="0" fillId="0" borderId="0" xfId="0" applyAlignment="1">
      <alignment horizontal="center"/>
    </xf>
    <xf numFmtId="0" fontId="0" fillId="0" borderId="34" xfId="0" applyBorder="1" applyAlignment="1" applyProtection="1">
      <alignment horizontal="center"/>
      <protection locked="0"/>
    </xf>
    <xf numFmtId="0" fontId="0" fillId="0" borderId="44" xfId="0" applyBorder="1" applyAlignment="1">
      <alignment/>
    </xf>
    <xf numFmtId="0" fontId="0" fillId="21" borderId="21" xfId="0" applyFill="1" applyBorder="1" applyAlignment="1">
      <alignment horizontal="center" vertical="center" wrapText="1"/>
    </xf>
    <xf numFmtId="0" fontId="9" fillId="0" borderId="0" xfId="0" applyFont="1" applyAlignment="1" applyProtection="1">
      <alignment horizontal="left" wrapText="1"/>
      <protection/>
    </xf>
    <xf numFmtId="0" fontId="9" fillId="0" borderId="0" xfId="0" applyFont="1" applyAlignment="1" applyProtection="1">
      <alignment horizontal="left" wrapText="1"/>
      <protection/>
    </xf>
    <xf numFmtId="0" fontId="0" fillId="0" borderId="34" xfId="0" applyFill="1" applyBorder="1" applyAlignment="1" applyProtection="1">
      <alignment horizontal="center" wrapText="1"/>
      <protection/>
    </xf>
    <xf numFmtId="44" fontId="0" fillId="21" borderId="34" xfId="0" applyNumberFormat="1" applyFill="1" applyBorder="1" applyAlignment="1" applyProtection="1">
      <alignment wrapText="1"/>
      <protection/>
    </xf>
    <xf numFmtId="0" fontId="0" fillId="21" borderId="34" xfId="0" applyFill="1" applyBorder="1" applyAlignment="1" applyProtection="1">
      <alignment wrapText="1"/>
      <protection/>
    </xf>
    <xf numFmtId="0" fontId="4" fillId="21" borderId="51" xfId="0" applyFont="1" applyFill="1" applyBorder="1" applyAlignment="1" applyProtection="1">
      <alignment horizontal="center"/>
      <protection/>
    </xf>
    <xf numFmtId="0" fontId="4" fillId="21" borderId="41" xfId="0" applyFont="1" applyFill="1" applyBorder="1" applyAlignment="1" applyProtection="1">
      <alignment horizontal="center"/>
      <protection/>
    </xf>
    <xf numFmtId="0" fontId="0" fillId="0" borderId="55"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19" xfId="0" applyBorder="1" applyAlignment="1" applyProtection="1">
      <alignment horizontal="center"/>
      <protection/>
    </xf>
    <xf numFmtId="0" fontId="0" fillId="0" borderId="58" xfId="0" applyBorder="1" applyAlignment="1" applyProtection="1">
      <alignment horizontal="center"/>
      <protection/>
    </xf>
  </cellXfs>
  <cellStyles count="52">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Hyperlink" xfId="44"/>
    <cellStyle name="Followed Hyperlink" xfId="45"/>
    <cellStyle name="Entrada" xfId="46"/>
    <cellStyle name="Incorrecte" xfId="47"/>
    <cellStyle name="Comma [0]" xfId="48"/>
    <cellStyle name="Currency" xfId="49"/>
    <cellStyle name="Currency [0]" xfId="50"/>
    <cellStyle name="Moneda 2" xfId="51"/>
    <cellStyle name="Moneda 3" xfId="52"/>
    <cellStyle name="Neutral" xfId="53"/>
    <cellStyle name="Nota" xfId="54"/>
    <cellStyle name="Percent" xfId="55"/>
    <cellStyle name="Porcentaje 2" xfId="56"/>
    <cellStyle name="Resultat" xfId="57"/>
    <cellStyle name="Text d'advertiment" xfId="58"/>
    <cellStyle name="Text explicatiu" xfId="59"/>
    <cellStyle name="Títol" xfId="60"/>
    <cellStyle name="Títol 1" xfId="61"/>
    <cellStyle name="Títol 2" xfId="62"/>
    <cellStyle name="Títol 3" xfId="63"/>
    <cellStyle name="Títol 4" xfId="64"/>
    <cellStyle name="Total"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55</xdr:row>
      <xdr:rowOff>38100</xdr:rowOff>
    </xdr:from>
    <xdr:ext cx="13535025" cy="2066925"/>
    <xdr:sp>
      <xdr:nvSpPr>
        <xdr:cNvPr id="1" name="TextBox 1"/>
        <xdr:cNvSpPr txBox="1">
          <a:spLocks noChangeArrowheads="1"/>
        </xdr:cNvSpPr>
      </xdr:nvSpPr>
      <xdr:spPr>
        <a:xfrm>
          <a:off x="133350" y="11010900"/>
          <a:ext cx="13535025" cy="206692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43</xdr:row>
      <xdr:rowOff>142875</xdr:rowOff>
    </xdr:from>
    <xdr:ext cx="13544550" cy="1495425"/>
    <xdr:sp>
      <xdr:nvSpPr>
        <xdr:cNvPr id="2" name="TextBox 1"/>
        <xdr:cNvSpPr txBox="1">
          <a:spLocks noChangeArrowheads="1"/>
        </xdr:cNvSpPr>
      </xdr:nvSpPr>
      <xdr:spPr>
        <a:xfrm>
          <a:off x="114300" y="8743950"/>
          <a:ext cx="13544550" cy="149542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74"/>
  <sheetViews>
    <sheetView zoomScalePageLayoutView="0" workbookViewId="0" topLeftCell="A1">
      <selection activeCell="A1" sqref="A1"/>
    </sheetView>
  </sheetViews>
  <sheetFormatPr defaultColWidth="9.00390625" defaultRowHeight="15.75"/>
  <cols>
    <col min="1" max="1" width="106.125" style="0" customWidth="1"/>
    <col min="2" max="16384" width="11.25390625" style="0" customWidth="1"/>
  </cols>
  <sheetData>
    <row r="1" ht="21">
      <c r="A1" s="56" t="s">
        <v>84</v>
      </c>
    </row>
    <row r="2" ht="18">
      <c r="A2" s="57" t="s">
        <v>85</v>
      </c>
    </row>
    <row r="3" ht="9" customHeight="1"/>
    <row r="4" ht="15">
      <c r="A4" t="s">
        <v>86</v>
      </c>
    </row>
    <row r="5" ht="18.75" customHeight="1">
      <c r="A5" s="58" t="s">
        <v>84</v>
      </c>
    </row>
    <row r="6" ht="18.75" customHeight="1">
      <c r="A6" s="58" t="s">
        <v>125</v>
      </c>
    </row>
    <row r="7" ht="15">
      <c r="A7" s="58" t="s">
        <v>87</v>
      </c>
    </row>
    <row r="8" ht="15">
      <c r="A8" s="58" t="s">
        <v>88</v>
      </c>
    </row>
    <row r="9" ht="15">
      <c r="A9" s="58" t="s">
        <v>89</v>
      </c>
    </row>
    <row r="10" ht="51.75" customHeight="1">
      <c r="A10" s="59" t="s">
        <v>90</v>
      </c>
    </row>
    <row r="11" ht="18.75" customHeight="1">
      <c r="A11" s="59"/>
    </row>
    <row r="12" ht="18">
      <c r="A12" s="57" t="s">
        <v>91</v>
      </c>
    </row>
    <row r="13" ht="10.5" customHeight="1"/>
    <row r="14" ht="46.5">
      <c r="A14" s="59" t="s">
        <v>92</v>
      </c>
    </row>
    <row r="15" ht="8.25" customHeight="1"/>
    <row r="16" ht="32.25" customHeight="1">
      <c r="A16" s="57" t="s">
        <v>93</v>
      </c>
    </row>
    <row r="18" ht="15">
      <c r="A18" t="s">
        <v>94</v>
      </c>
    </row>
    <row r="19" ht="14.25" customHeight="1">
      <c r="A19" s="58" t="s">
        <v>45</v>
      </c>
    </row>
    <row r="20" ht="15">
      <c r="A20" s="58" t="s">
        <v>95</v>
      </c>
    </row>
    <row r="21" ht="15">
      <c r="A21" s="58" t="s">
        <v>69</v>
      </c>
    </row>
    <row r="22" ht="46.5">
      <c r="A22" s="59" t="s">
        <v>96</v>
      </c>
    </row>
    <row r="23" ht="30.75">
      <c r="A23" s="59" t="s">
        <v>97</v>
      </c>
    </row>
    <row r="24" ht="15.75" customHeight="1"/>
    <row r="25" ht="38.25" customHeight="1">
      <c r="A25" s="57" t="s">
        <v>3</v>
      </c>
    </row>
    <row r="26" ht="18" customHeight="1"/>
    <row r="27" ht="46.5">
      <c r="A27" s="59" t="s">
        <v>98</v>
      </c>
    </row>
    <row r="28" ht="28.5">
      <c r="A28" s="60" t="s">
        <v>99</v>
      </c>
    </row>
    <row r="29" ht="15">
      <c r="A29" s="61" t="s">
        <v>100</v>
      </c>
    </row>
    <row r="30" ht="30" customHeight="1">
      <c r="A30" s="60" t="s">
        <v>101</v>
      </c>
    </row>
    <row r="31" ht="21" customHeight="1">
      <c r="A31" s="61" t="s">
        <v>102</v>
      </c>
    </row>
    <row r="32" ht="37.5" customHeight="1">
      <c r="A32" s="60" t="s">
        <v>103</v>
      </c>
    </row>
    <row r="33" ht="46.5">
      <c r="A33" s="59" t="s">
        <v>104</v>
      </c>
    </row>
    <row r="35" ht="15">
      <c r="A35" s="62" t="s">
        <v>105</v>
      </c>
    </row>
    <row r="36" ht="9.75" customHeight="1"/>
    <row r="37" ht="15.75" customHeight="1">
      <c r="A37" s="63" t="s">
        <v>106</v>
      </c>
    </row>
    <row r="38" ht="13.5" customHeight="1">
      <c r="A38" s="64" t="s">
        <v>107</v>
      </c>
    </row>
    <row r="39" ht="14.25" customHeight="1">
      <c r="A39" s="64" t="s">
        <v>4</v>
      </c>
    </row>
    <row r="40" ht="15">
      <c r="A40" s="64" t="s">
        <v>5</v>
      </c>
    </row>
    <row r="41" ht="15">
      <c r="A41" s="63" t="s">
        <v>108</v>
      </c>
    </row>
    <row r="42" ht="15">
      <c r="A42" s="63"/>
    </row>
    <row r="43" ht="28.5">
      <c r="A43" s="65" t="s">
        <v>99</v>
      </c>
    </row>
    <row r="44" ht="15">
      <c r="A44" s="66" t="s">
        <v>109</v>
      </c>
    </row>
    <row r="45" ht="15">
      <c r="A45" s="66" t="s">
        <v>6</v>
      </c>
    </row>
    <row r="46" ht="15">
      <c r="A46" s="66" t="s">
        <v>110</v>
      </c>
    </row>
    <row r="47" ht="15">
      <c r="A47" s="66"/>
    </row>
    <row r="48" ht="19.5" customHeight="1">
      <c r="A48" s="65" t="s">
        <v>101</v>
      </c>
    </row>
    <row r="49" ht="15">
      <c r="A49" s="66" t="s">
        <v>109</v>
      </c>
    </row>
    <row r="50" ht="15">
      <c r="A50" s="66" t="s">
        <v>7</v>
      </c>
    </row>
    <row r="51" ht="15">
      <c r="A51" s="66" t="s">
        <v>111</v>
      </c>
    </row>
    <row r="52" ht="15">
      <c r="A52" s="66"/>
    </row>
    <row r="53" ht="28.5">
      <c r="A53" s="65" t="s">
        <v>112</v>
      </c>
    </row>
    <row r="54" ht="30.75">
      <c r="A54" s="67" t="s">
        <v>113</v>
      </c>
    </row>
    <row r="55" ht="15">
      <c r="A55" s="66" t="s">
        <v>109</v>
      </c>
    </row>
    <row r="56" ht="15">
      <c r="A56" s="66" t="s">
        <v>8</v>
      </c>
    </row>
    <row r="57" ht="14.25" customHeight="1">
      <c r="A57" s="66" t="s">
        <v>114</v>
      </c>
    </row>
    <row r="58" ht="45.75" customHeight="1">
      <c r="A58" s="59" t="s">
        <v>115</v>
      </c>
    </row>
    <row r="59" ht="18" customHeight="1">
      <c r="A59" s="59"/>
    </row>
    <row r="60" ht="18">
      <c r="A60" s="57" t="s">
        <v>116</v>
      </c>
    </row>
    <row r="61" ht="8.25" customHeight="1"/>
    <row r="62" ht="15">
      <c r="A62" s="68" t="s">
        <v>117</v>
      </c>
    </row>
    <row r="63" ht="30.75">
      <c r="A63" s="59" t="s">
        <v>118</v>
      </c>
    </row>
    <row r="65" ht="15">
      <c r="A65" s="68" t="s">
        <v>119</v>
      </c>
    </row>
    <row r="66" ht="62.25">
      <c r="A66" s="59" t="s">
        <v>120</v>
      </c>
    </row>
    <row r="68" ht="15">
      <c r="A68" s="68" t="s">
        <v>121</v>
      </c>
    </row>
    <row r="69" ht="15">
      <c r="A69" t="s">
        <v>122</v>
      </c>
    </row>
    <row r="71" ht="15">
      <c r="A71" s="68" t="s">
        <v>123</v>
      </c>
    </row>
    <row r="72" ht="46.5">
      <c r="A72" s="59" t="s">
        <v>124</v>
      </c>
    </row>
    <row r="73" ht="15">
      <c r="A73" s="68"/>
    </row>
    <row r="74" ht="15">
      <c r="A74" s="59"/>
    </row>
  </sheetData>
  <sheetProtection password="CCFE" sheet="1"/>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B1:I71"/>
  <sheetViews>
    <sheetView tabSelected="1" zoomScaleSheetLayoutView="70" zoomScalePageLayoutView="0" workbookViewId="0" topLeftCell="A1">
      <selection activeCell="I36" sqref="I36"/>
    </sheetView>
  </sheetViews>
  <sheetFormatPr defaultColWidth="11.00390625" defaultRowHeight="15.75"/>
  <cols>
    <col min="1" max="1" width="1.4921875" style="2" customWidth="1"/>
    <col min="2" max="2" width="19.25390625" style="2" customWidth="1"/>
    <col min="3" max="3" width="20.00390625" style="2" customWidth="1"/>
    <col min="4" max="4" width="19.25390625" style="1" customWidth="1"/>
    <col min="5" max="5" width="1.12109375" style="1" customWidth="1"/>
    <col min="6" max="6" width="18.25390625" style="2" customWidth="1"/>
    <col min="7" max="7" width="20.75390625" style="2" customWidth="1"/>
    <col min="8" max="8" width="16.75390625" style="2" customWidth="1"/>
    <col min="9" max="9" width="17.50390625" style="2" customWidth="1"/>
    <col min="10" max="10" width="1.25" style="2" customWidth="1"/>
    <col min="11" max="16384" width="11.00390625" style="2" customWidth="1"/>
  </cols>
  <sheetData>
    <row r="1" spans="2:5" s="5" customFormat="1" ht="9.75" customHeight="1" thickBot="1">
      <c r="B1" s="6"/>
      <c r="C1" s="6"/>
      <c r="D1" s="3"/>
      <c r="E1" s="4"/>
    </row>
    <row r="2" spans="2:9" s="5" customFormat="1" ht="18" thickBot="1">
      <c r="B2" s="194" t="s">
        <v>28</v>
      </c>
      <c r="C2" s="195"/>
      <c r="D2" s="196"/>
      <c r="E2" s="4"/>
      <c r="F2" s="194" t="s">
        <v>29</v>
      </c>
      <c r="G2" s="195"/>
      <c r="H2" s="195"/>
      <c r="I2" s="197"/>
    </row>
    <row r="3" spans="2:5" s="5" customFormat="1" ht="9.75" customHeight="1" thickBot="1">
      <c r="B3" s="2"/>
      <c r="C3" s="2"/>
      <c r="D3" s="3"/>
      <c r="E3" s="4"/>
    </row>
    <row r="4" spans="2:9" ht="60" customHeight="1" thickBot="1">
      <c r="B4" s="219" t="s">
        <v>128</v>
      </c>
      <c r="C4" s="220"/>
      <c r="D4" s="147" t="s">
        <v>27</v>
      </c>
      <c r="E4" s="2"/>
      <c r="F4" s="219" t="s">
        <v>128</v>
      </c>
      <c r="G4" s="220"/>
      <c r="H4" s="70" t="s">
        <v>31</v>
      </c>
      <c r="I4" s="69" t="s">
        <v>9</v>
      </c>
    </row>
    <row r="5" spans="2:9" ht="15.75" thickBot="1">
      <c r="B5" s="221" t="s">
        <v>16</v>
      </c>
      <c r="C5" s="222"/>
      <c r="D5" s="11"/>
      <c r="E5" s="2"/>
      <c r="F5" s="221" t="s">
        <v>16</v>
      </c>
      <c r="G5" s="222"/>
      <c r="H5" s="11"/>
      <c r="I5" s="11"/>
    </row>
    <row r="6" spans="2:9" ht="15.75" thickBot="1">
      <c r="B6" s="177" t="s">
        <v>2</v>
      </c>
      <c r="C6" s="223"/>
      <c r="D6" s="11"/>
      <c r="E6" s="2"/>
      <c r="F6" s="177" t="s">
        <v>2</v>
      </c>
      <c r="G6" s="223"/>
      <c r="H6" s="11"/>
      <c r="I6" s="11"/>
    </row>
    <row r="7" spans="2:9" ht="15.75" thickBot="1">
      <c r="B7" s="221" t="s">
        <v>17</v>
      </c>
      <c r="C7" s="222"/>
      <c r="D7" s="11"/>
      <c r="E7" s="2"/>
      <c r="F7" s="221" t="s">
        <v>17</v>
      </c>
      <c r="G7" s="222"/>
      <c r="H7" s="11"/>
      <c r="I7" s="11"/>
    </row>
    <row r="8" spans="2:9" ht="16.5" customHeight="1" thickBot="1">
      <c r="B8" s="224" t="s">
        <v>18</v>
      </c>
      <c r="C8" s="225"/>
      <c r="D8" s="11"/>
      <c r="F8" s="224" t="s">
        <v>18</v>
      </c>
      <c r="G8" s="225"/>
      <c r="H8" s="11"/>
      <c r="I8" s="11"/>
    </row>
    <row r="9" spans="2:9" ht="16.5" customHeight="1" thickBot="1">
      <c r="B9" s="221" t="s">
        <v>134</v>
      </c>
      <c r="C9" s="226"/>
      <c r="D9" s="11"/>
      <c r="E9" s="2"/>
      <c r="F9" s="221" t="s">
        <v>134</v>
      </c>
      <c r="G9" s="226"/>
      <c r="H9" s="11"/>
      <c r="I9" s="11"/>
    </row>
    <row r="10" spans="2:9" ht="15.75" thickBot="1">
      <c r="B10" s="177" t="s">
        <v>140</v>
      </c>
      <c r="C10" s="226"/>
      <c r="D10" s="11"/>
      <c r="E10" s="2"/>
      <c r="F10" s="177" t="s">
        <v>140</v>
      </c>
      <c r="G10" s="226"/>
      <c r="H10" s="11"/>
      <c r="I10" s="11"/>
    </row>
    <row r="11" spans="2:9" ht="15.75" thickBot="1">
      <c r="B11" s="221" t="s">
        <v>135</v>
      </c>
      <c r="C11" s="226"/>
      <c r="D11" s="11"/>
      <c r="E11" s="2"/>
      <c r="F11" s="221" t="s">
        <v>135</v>
      </c>
      <c r="G11" s="226"/>
      <c r="H11" s="11"/>
      <c r="I11" s="11"/>
    </row>
    <row r="12" spans="2:9" s="170" customFormat="1" ht="15.75" thickBot="1">
      <c r="B12" s="177" t="s">
        <v>138</v>
      </c>
      <c r="C12" s="226"/>
      <c r="D12" s="11"/>
      <c r="F12" s="177" t="s">
        <v>138</v>
      </c>
      <c r="G12" s="226"/>
      <c r="H12" s="11"/>
      <c r="I12" s="11"/>
    </row>
    <row r="13" spans="2:9" s="176" customFormat="1" ht="15.75" thickBot="1">
      <c r="B13" s="177" t="s">
        <v>141</v>
      </c>
      <c r="C13" s="178"/>
      <c r="D13" s="11"/>
      <c r="F13" s="177" t="s">
        <v>141</v>
      </c>
      <c r="G13" s="178"/>
      <c r="H13" s="11"/>
      <c r="I13" s="11"/>
    </row>
    <row r="14" spans="2:9" s="170" customFormat="1" ht="15.75" thickBot="1">
      <c r="B14" s="177" t="s">
        <v>139</v>
      </c>
      <c r="C14" s="223"/>
      <c r="D14" s="11"/>
      <c r="F14" s="177" t="s">
        <v>139</v>
      </c>
      <c r="G14" s="223"/>
      <c r="H14" s="11"/>
      <c r="I14" s="11"/>
    </row>
    <row r="15" s="170" customFormat="1" ht="12.75" customHeight="1" thickBot="1"/>
    <row r="16" spans="2:7" s="170" customFormat="1" ht="16.5" customHeight="1" thickBot="1">
      <c r="B16" s="227" t="s">
        <v>19</v>
      </c>
      <c r="C16" s="228"/>
      <c r="F16" s="227" t="s">
        <v>19</v>
      </c>
      <c r="G16" s="228"/>
    </row>
    <row r="17" spans="2:8" ht="15.75" customHeight="1">
      <c r="B17" s="179" t="s">
        <v>20</v>
      </c>
      <c r="C17" s="180"/>
      <c r="D17" s="187">
        <f>C18*0.3</f>
        <v>0</v>
      </c>
      <c r="F17" s="179" t="s">
        <v>20</v>
      </c>
      <c r="G17" s="180"/>
      <c r="H17" s="181">
        <f>G18*0.3</f>
        <v>0</v>
      </c>
    </row>
    <row r="18" spans="2:8" ht="15">
      <c r="B18" s="162" t="s">
        <v>0</v>
      </c>
      <c r="C18" s="167"/>
      <c r="D18" s="185"/>
      <c r="F18" s="162" t="s">
        <v>0</v>
      </c>
      <c r="G18" s="167"/>
      <c r="H18" s="182"/>
    </row>
    <row r="19" spans="2:8" ht="3" customHeight="1">
      <c r="B19" s="163"/>
      <c r="C19" s="164"/>
      <c r="D19" s="185"/>
      <c r="F19" s="163"/>
      <c r="G19" s="164"/>
      <c r="H19" s="182"/>
    </row>
    <row r="20" spans="2:8" ht="15.75" customHeight="1">
      <c r="B20" s="179" t="s">
        <v>21</v>
      </c>
      <c r="C20" s="180"/>
      <c r="D20" s="184">
        <f>C21*0.1</f>
        <v>0</v>
      </c>
      <c r="F20" s="179" t="s">
        <v>21</v>
      </c>
      <c r="G20" s="180"/>
      <c r="H20" s="182">
        <f>G21*0.1</f>
        <v>0</v>
      </c>
    </row>
    <row r="21" spans="2:8" ht="15">
      <c r="B21" s="162" t="s">
        <v>0</v>
      </c>
      <c r="C21" s="167"/>
      <c r="D21" s="185"/>
      <c r="F21" s="162" t="s">
        <v>0</v>
      </c>
      <c r="G21" s="167"/>
      <c r="H21" s="182"/>
    </row>
    <row r="22" spans="2:8" ht="3" customHeight="1">
      <c r="B22" s="163"/>
      <c r="C22" s="164"/>
      <c r="D22" s="185"/>
      <c r="F22" s="163"/>
      <c r="G22" s="164"/>
      <c r="H22" s="182"/>
    </row>
    <row r="23" spans="2:8" ht="15.75" customHeight="1">
      <c r="B23" s="179" t="s">
        <v>22</v>
      </c>
      <c r="C23" s="180"/>
      <c r="D23" s="184">
        <f>C24*0.492</f>
        <v>0</v>
      </c>
      <c r="F23" s="179" t="s">
        <v>22</v>
      </c>
      <c r="G23" s="180"/>
      <c r="H23" s="182">
        <f>G24*0.492</f>
        <v>0</v>
      </c>
    </row>
    <row r="24" spans="2:8" ht="15">
      <c r="B24" s="162" t="s">
        <v>0</v>
      </c>
      <c r="C24" s="167"/>
      <c r="D24" s="185"/>
      <c r="F24" s="162" t="s">
        <v>0</v>
      </c>
      <c r="G24" s="167"/>
      <c r="H24" s="182"/>
    </row>
    <row r="25" spans="2:8" ht="3" customHeight="1">
      <c r="B25" s="163"/>
      <c r="C25" s="164"/>
      <c r="D25" s="185"/>
      <c r="F25" s="163"/>
      <c r="G25" s="164"/>
      <c r="H25" s="182"/>
    </row>
    <row r="26" spans="2:8" ht="15.75" customHeight="1">
      <c r="B26" s="179" t="s">
        <v>23</v>
      </c>
      <c r="C26" s="180"/>
      <c r="D26" s="184">
        <f>C27*0.164</f>
        <v>0</v>
      </c>
      <c r="F26" s="179" t="s">
        <v>23</v>
      </c>
      <c r="G26" s="180"/>
      <c r="H26" s="182">
        <f>G27*0.164</f>
        <v>0</v>
      </c>
    </row>
    <row r="27" spans="2:8" ht="15">
      <c r="B27" s="162" t="s">
        <v>0</v>
      </c>
      <c r="C27" s="167"/>
      <c r="D27" s="185"/>
      <c r="F27" s="162" t="s">
        <v>0</v>
      </c>
      <c r="G27" s="167"/>
      <c r="H27" s="182"/>
    </row>
    <row r="28" spans="2:8" ht="3" customHeight="1">
      <c r="B28" s="163"/>
      <c r="C28" s="164"/>
      <c r="D28" s="185"/>
      <c r="F28" s="163"/>
      <c r="G28" s="164"/>
      <c r="H28" s="182"/>
    </row>
    <row r="29" spans="2:8" ht="15.75" customHeight="1">
      <c r="B29" s="179" t="s">
        <v>24</v>
      </c>
      <c r="C29" s="180"/>
      <c r="D29" s="184">
        <f>C30*0.12</f>
        <v>0</v>
      </c>
      <c r="F29" s="179" t="s">
        <v>24</v>
      </c>
      <c r="G29" s="180"/>
      <c r="H29" s="182">
        <f>G30*0.12</f>
        <v>0</v>
      </c>
    </row>
    <row r="30" spans="2:8" ht="15">
      <c r="B30" s="162" t="s">
        <v>0</v>
      </c>
      <c r="C30" s="167"/>
      <c r="D30" s="185"/>
      <c r="F30" s="162" t="s">
        <v>0</v>
      </c>
      <c r="G30" s="167"/>
      <c r="H30" s="182"/>
    </row>
    <row r="31" spans="2:8" ht="3" customHeight="1" thickBot="1">
      <c r="B31" s="165"/>
      <c r="C31" s="166"/>
      <c r="D31" s="186"/>
      <c r="F31" s="165"/>
      <c r="G31" s="166"/>
      <c r="H31" s="183"/>
    </row>
    <row r="32" spans="2:8" s="170" customFormat="1" ht="3" customHeight="1">
      <c r="B32" s="172"/>
      <c r="C32" s="172"/>
      <c r="D32" s="171"/>
      <c r="E32" s="1"/>
      <c r="F32" s="172"/>
      <c r="G32" s="172"/>
      <c r="H32" s="173"/>
    </row>
    <row r="33" spans="2:8" ht="9.75" customHeight="1" thickBot="1">
      <c r="B33" s="7"/>
      <c r="C33" s="7"/>
      <c r="D33" s="8"/>
      <c r="F33" s="7"/>
      <c r="G33" s="7"/>
      <c r="H33" s="8"/>
    </row>
    <row r="34" spans="2:9" ht="60" customHeight="1" thickBot="1">
      <c r="B34" s="219" t="s">
        <v>127</v>
      </c>
      <c r="C34" s="220"/>
      <c r="D34" s="147" t="s">
        <v>27</v>
      </c>
      <c r="E34" s="2"/>
      <c r="F34" s="219" t="s">
        <v>127</v>
      </c>
      <c r="G34" s="220"/>
      <c r="H34" s="70" t="s">
        <v>31</v>
      </c>
      <c r="I34" s="69" t="s">
        <v>9</v>
      </c>
    </row>
    <row r="35" spans="2:9" ht="16.5" customHeight="1" thickBot="1">
      <c r="B35" s="229" t="s">
        <v>128</v>
      </c>
      <c r="C35" s="230"/>
      <c r="D35" s="174">
        <f>SUM(D5:D8,D13:D14,D17:D31)</f>
        <v>0</v>
      </c>
      <c r="E35" s="2"/>
      <c r="F35" s="229" t="s">
        <v>128</v>
      </c>
      <c r="G35" s="230"/>
      <c r="H35" s="174">
        <f>SUM(H5:H8,H13:H14,H17:H31)</f>
        <v>0</v>
      </c>
      <c r="I35" s="174">
        <f>SUM(I5:I8,I13:I14,I17:I31)</f>
        <v>0</v>
      </c>
    </row>
    <row r="36" spans="2:9" ht="16.5" customHeight="1" thickBot="1">
      <c r="B36" s="229" t="s">
        <v>130</v>
      </c>
      <c r="C36" s="230"/>
      <c r="D36" s="174">
        <f>SUM(D10:D12)</f>
        <v>0</v>
      </c>
      <c r="E36" s="2"/>
      <c r="F36" s="229" t="s">
        <v>130</v>
      </c>
      <c r="G36" s="230"/>
      <c r="H36" s="174">
        <f>SUM(H10:H12)</f>
        <v>0</v>
      </c>
      <c r="I36" s="174">
        <f>SUM(I10:I12)</f>
        <v>0</v>
      </c>
    </row>
    <row r="37" spans="2:9" ht="16.5" customHeight="1" thickBot="1">
      <c r="B37" s="229" t="s">
        <v>129</v>
      </c>
      <c r="C37" s="230"/>
      <c r="D37" s="174">
        <f>D9</f>
        <v>0</v>
      </c>
      <c r="E37" s="2"/>
      <c r="F37" s="229" t="s">
        <v>129</v>
      </c>
      <c r="G37" s="230"/>
      <c r="H37" s="174">
        <f>H9</f>
        <v>0</v>
      </c>
      <c r="I37" s="174">
        <f>I9</f>
        <v>0</v>
      </c>
    </row>
    <row r="38" spans="2:9" ht="30" customHeight="1" thickBot="1">
      <c r="B38" s="231" t="s">
        <v>25</v>
      </c>
      <c r="C38" s="230"/>
      <c r="D38" s="175">
        <f>D35+D36+D37</f>
        <v>0</v>
      </c>
      <c r="E38" s="2"/>
      <c r="F38" s="229" t="s">
        <v>25</v>
      </c>
      <c r="G38" s="230"/>
      <c r="H38" s="201">
        <f>SUM(H35:I37)</f>
        <v>0</v>
      </c>
      <c r="I38" s="202"/>
    </row>
    <row r="39" spans="2:8" ht="9.75" customHeight="1" thickBot="1">
      <c r="B39" s="16"/>
      <c r="C39" s="16"/>
      <c r="D39" s="17"/>
      <c r="E39" s="12"/>
      <c r="F39" s="16"/>
      <c r="G39" s="16"/>
      <c r="H39" s="17"/>
    </row>
    <row r="40" spans="2:9" ht="15">
      <c r="B40" s="210" t="s">
        <v>26</v>
      </c>
      <c r="C40" s="211"/>
      <c r="D40" s="212"/>
      <c r="E40" s="213" t="s">
        <v>30</v>
      </c>
      <c r="F40" s="214"/>
      <c r="G40" s="215"/>
      <c r="H40" s="206" t="s">
        <v>10</v>
      </c>
      <c r="I40" s="207"/>
    </row>
    <row r="41" spans="2:9" ht="15.75" thickBot="1">
      <c r="B41" s="198"/>
      <c r="C41" s="199"/>
      <c r="D41" s="200"/>
      <c r="E41" s="216">
        <f>+H38-D38</f>
        <v>0</v>
      </c>
      <c r="F41" s="217"/>
      <c r="G41" s="218"/>
      <c r="H41" s="208">
        <f>IF(ISERROR(E41/D38),"",E41/D38)</f>
      </c>
      <c r="I41" s="209"/>
    </row>
    <row r="42" spans="2:9" ht="15">
      <c r="B42" s="16"/>
      <c r="C42" s="16"/>
      <c r="D42" s="16"/>
      <c r="E42" s="19"/>
      <c r="F42" s="20"/>
      <c r="G42" s="20"/>
      <c r="H42" s="21"/>
      <c r="I42" s="21"/>
    </row>
    <row r="43" spans="2:9" ht="15">
      <c r="B43" s="18" t="s">
        <v>32</v>
      </c>
      <c r="C43" s="18"/>
      <c r="D43" s="16"/>
      <c r="E43" s="19"/>
      <c r="F43" s="20"/>
      <c r="G43" s="20"/>
      <c r="H43" s="21"/>
      <c r="I43" s="21"/>
    </row>
    <row r="44" spans="2:9" ht="15.75">
      <c r="B44" s="16"/>
      <c r="C44" s="16"/>
      <c r="D44" s="16"/>
      <c r="E44" s="19"/>
      <c r="F44" s="20"/>
      <c r="G44" s="20"/>
      <c r="H44" s="21"/>
      <c r="I44" s="21"/>
    </row>
    <row r="45" spans="2:9" ht="15.75">
      <c r="B45" s="16"/>
      <c r="C45" s="16"/>
      <c r="D45" s="16"/>
      <c r="E45" s="19"/>
      <c r="F45" s="20"/>
      <c r="G45" s="20"/>
      <c r="H45" s="21"/>
      <c r="I45" s="21"/>
    </row>
    <row r="46" spans="2:9" ht="15.75">
      <c r="B46" s="16"/>
      <c r="C46" s="16"/>
      <c r="D46" s="16"/>
      <c r="E46" s="19"/>
      <c r="F46" s="20"/>
      <c r="G46" s="20"/>
      <c r="H46" s="21"/>
      <c r="I46" s="21"/>
    </row>
    <row r="47" spans="2:9" ht="15.75">
      <c r="B47" s="16"/>
      <c r="C47" s="16"/>
      <c r="D47" s="16"/>
      <c r="E47" s="19"/>
      <c r="F47" s="20"/>
      <c r="G47" s="20"/>
      <c r="H47" s="21"/>
      <c r="I47" s="21"/>
    </row>
    <row r="48" spans="2:9" ht="15.75">
      <c r="B48" s="16"/>
      <c r="C48" s="16"/>
      <c r="D48" s="16"/>
      <c r="E48" s="19"/>
      <c r="F48" s="20"/>
      <c r="G48" s="20"/>
      <c r="H48" s="21"/>
      <c r="I48" s="21"/>
    </row>
    <row r="49" spans="2:9" ht="15.75">
      <c r="B49" s="16"/>
      <c r="C49" s="16"/>
      <c r="D49" s="16"/>
      <c r="E49" s="19"/>
      <c r="F49" s="20"/>
      <c r="G49" s="20"/>
      <c r="H49" s="21"/>
      <c r="I49" s="21"/>
    </row>
    <row r="50" spans="2:9" ht="15.75">
      <c r="B50" s="16"/>
      <c r="C50" s="16"/>
      <c r="D50" s="16"/>
      <c r="E50" s="19"/>
      <c r="F50" s="20"/>
      <c r="G50" s="20"/>
      <c r="H50" s="21"/>
      <c r="I50" s="21"/>
    </row>
    <row r="51" spans="2:9" ht="15.75">
      <c r="B51" s="16"/>
      <c r="C51" s="16"/>
      <c r="D51" s="16"/>
      <c r="E51" s="19"/>
      <c r="F51" s="20"/>
      <c r="G51" s="20"/>
      <c r="H51" s="21"/>
      <c r="I51" s="21"/>
    </row>
    <row r="52" spans="2:4" ht="15.75">
      <c r="B52" s="9"/>
      <c r="C52" s="9"/>
      <c r="D52" s="10"/>
    </row>
    <row r="53" spans="2:9" ht="15">
      <c r="B53" s="204" t="s">
        <v>33</v>
      </c>
      <c r="C53" s="204"/>
      <c r="D53" s="205"/>
      <c r="E53" s="205"/>
      <c r="F53" s="205"/>
      <c r="G53" s="205"/>
      <c r="H53" s="205"/>
      <c r="I53" s="205"/>
    </row>
    <row r="54" spans="2:9" ht="15">
      <c r="B54" s="190" t="s">
        <v>35</v>
      </c>
      <c r="C54" s="190"/>
      <c r="D54" s="191"/>
      <c r="E54" s="191"/>
      <c r="F54" s="191"/>
      <c r="G54" s="191"/>
      <c r="H54" s="191"/>
      <c r="I54" s="191"/>
    </row>
    <row r="55" spans="2:9" ht="15">
      <c r="B55" s="192" t="s">
        <v>34</v>
      </c>
      <c r="C55" s="192"/>
      <c r="D55" s="193"/>
      <c r="E55" s="193"/>
      <c r="F55" s="193"/>
      <c r="G55" s="193"/>
      <c r="H55" s="193"/>
      <c r="I55" s="193"/>
    </row>
    <row r="56" ht="15.75"/>
    <row r="57" ht="15.75"/>
    <row r="58" ht="15.75"/>
    <row r="59" ht="15.75"/>
    <row r="60" ht="15.75"/>
    <row r="61" ht="15.75"/>
    <row r="62" ht="15.75"/>
    <row r="63" ht="15.75"/>
    <row r="64" ht="15.75"/>
    <row r="65" ht="15.75"/>
    <row r="66" ht="15.75"/>
    <row r="68" spans="2:9" ht="32.25" customHeight="1">
      <c r="B68" s="203" t="s">
        <v>36</v>
      </c>
      <c r="C68" s="203"/>
      <c r="D68" s="188"/>
      <c r="E68" s="188"/>
      <c r="F68" s="188"/>
      <c r="G68" s="188"/>
      <c r="H68" s="188"/>
      <c r="I68" s="188"/>
    </row>
    <row r="70" spans="2:9" ht="15">
      <c r="B70" s="188" t="s">
        <v>1</v>
      </c>
      <c r="C70" s="188"/>
      <c r="D70" s="188"/>
      <c r="E70" s="188"/>
      <c r="F70" s="188"/>
      <c r="G70" s="188"/>
      <c r="H70" s="188"/>
      <c r="I70" s="188"/>
    </row>
    <row r="71" spans="2:9" ht="15">
      <c r="B71" s="189" t="s">
        <v>37</v>
      </c>
      <c r="C71" s="189"/>
      <c r="D71" s="189"/>
      <c r="E71" s="189"/>
      <c r="F71" s="189"/>
      <c r="G71" s="189"/>
      <c r="H71" s="189"/>
      <c r="I71" s="189"/>
    </row>
  </sheetData>
  <sheetProtection password="CD3E" sheet="1"/>
  <mergeCells count="69">
    <mergeCell ref="F4:G4"/>
    <mergeCell ref="B34:C34"/>
    <mergeCell ref="F34:G34"/>
    <mergeCell ref="B35:C35"/>
    <mergeCell ref="B38:C38"/>
    <mergeCell ref="F35:G35"/>
    <mergeCell ref="F38:G38"/>
    <mergeCell ref="B36:C36"/>
    <mergeCell ref="B37:C37"/>
    <mergeCell ref="B12:C12"/>
    <mergeCell ref="F36:G36"/>
    <mergeCell ref="F37:G37"/>
    <mergeCell ref="B9:C9"/>
    <mergeCell ref="F9:G9"/>
    <mergeCell ref="B11:C11"/>
    <mergeCell ref="F11:G11"/>
    <mergeCell ref="F26:G26"/>
    <mergeCell ref="F29:G29"/>
    <mergeCell ref="B29:C29"/>
    <mergeCell ref="F20:G20"/>
    <mergeCell ref="F5:G5"/>
    <mergeCell ref="F6:G6"/>
    <mergeCell ref="F7:G7"/>
    <mergeCell ref="F8:G8"/>
    <mergeCell ref="F14:G14"/>
    <mergeCell ref="F17:G17"/>
    <mergeCell ref="F10:G10"/>
    <mergeCell ref="F12:G12"/>
    <mergeCell ref="F16:G16"/>
    <mergeCell ref="B4:C4"/>
    <mergeCell ref="B5:C5"/>
    <mergeCell ref="B6:C6"/>
    <mergeCell ref="B7:C7"/>
    <mergeCell ref="B8:C8"/>
    <mergeCell ref="B14:C14"/>
    <mergeCell ref="B10:C10"/>
    <mergeCell ref="H38:I38"/>
    <mergeCell ref="B68:I68"/>
    <mergeCell ref="B53:I53"/>
    <mergeCell ref="H40:I40"/>
    <mergeCell ref="H41:I41"/>
    <mergeCell ref="B40:D40"/>
    <mergeCell ref="E40:G40"/>
    <mergeCell ref="E41:G41"/>
    <mergeCell ref="B70:I70"/>
    <mergeCell ref="B71:I71"/>
    <mergeCell ref="B54:I54"/>
    <mergeCell ref="B55:I55"/>
    <mergeCell ref="B2:D2"/>
    <mergeCell ref="F2:I2"/>
    <mergeCell ref="H23:H25"/>
    <mergeCell ref="H26:H28"/>
    <mergeCell ref="B17:C17"/>
    <mergeCell ref="B41:D41"/>
    <mergeCell ref="H29:H31"/>
    <mergeCell ref="D26:D28"/>
    <mergeCell ref="D29:D31"/>
    <mergeCell ref="D17:D19"/>
    <mergeCell ref="D20:D22"/>
    <mergeCell ref="F23:G23"/>
    <mergeCell ref="D23:D25"/>
    <mergeCell ref="B13:C13"/>
    <mergeCell ref="F13:G13"/>
    <mergeCell ref="B23:C23"/>
    <mergeCell ref="B26:C26"/>
    <mergeCell ref="H17:H19"/>
    <mergeCell ref="H20:H22"/>
    <mergeCell ref="B20:C20"/>
    <mergeCell ref="B16:C16"/>
  </mergeCells>
  <printOptions/>
  <pageMargins left="0.25" right="0.25" top="0.75" bottom="0.75" header="0.3" footer="0.3"/>
  <pageSetup fitToHeight="0" fitToWidth="1" horizontalDpi="1200" verticalDpi="1200" orientation="portrait" paperSize="9" scale="67" r:id="rId2"/>
  <drawing r:id="rId1"/>
</worksheet>
</file>

<file path=xl/worksheets/sheet3.xml><?xml version="1.0" encoding="utf-8"?>
<worksheet xmlns="http://schemas.openxmlformats.org/spreadsheetml/2006/main" xmlns:r="http://schemas.openxmlformats.org/officeDocument/2006/relationships">
  <sheetPr>
    <tabColor rgb="FF3366FF"/>
    <pageSetUpPr fitToPage="1"/>
  </sheetPr>
  <dimension ref="A1:M50"/>
  <sheetViews>
    <sheetView zoomScalePageLayoutView="0" workbookViewId="0" topLeftCell="A1">
      <selection activeCell="F33" sqref="F33"/>
    </sheetView>
  </sheetViews>
  <sheetFormatPr defaultColWidth="10.75390625" defaultRowHeight="15.75"/>
  <cols>
    <col min="1" max="1" width="3.50390625" style="2" customWidth="1"/>
    <col min="2" max="2" width="26.125" style="23" customWidth="1"/>
    <col min="3" max="3" width="17.75390625" style="23" customWidth="1"/>
    <col min="4" max="4" width="11.25390625" style="23" customWidth="1"/>
    <col min="5" max="5" width="10.25390625" style="23" customWidth="1"/>
    <col min="6" max="6" width="11.75390625" style="23" bestFit="1" customWidth="1"/>
    <col min="7" max="8" width="17.75390625" style="2" customWidth="1"/>
    <col min="9" max="9" width="16.00390625" style="2" customWidth="1"/>
    <col min="10" max="10" width="10.75390625" style="23" customWidth="1"/>
    <col min="11" max="11" width="19.50390625" style="2" customWidth="1"/>
    <col min="12" max="12" width="12.625" style="23" customWidth="1"/>
    <col min="13" max="13" width="32.25390625" style="2" customWidth="1"/>
    <col min="14" max="16384" width="10.75390625" style="2" customWidth="1"/>
  </cols>
  <sheetData>
    <row r="1" ht="17.25">
      <c r="B1" s="22" t="s">
        <v>38</v>
      </c>
    </row>
    <row r="3" spans="2:10" ht="15">
      <c r="B3" s="71" t="s">
        <v>39</v>
      </c>
      <c r="C3" s="232"/>
      <c r="D3" s="233"/>
      <c r="E3" s="234"/>
      <c r="F3" s="2"/>
      <c r="G3" s="25"/>
      <c r="H3" s="26"/>
      <c r="I3" s="26"/>
      <c r="J3" s="27"/>
    </row>
    <row r="4" spans="2:10" ht="15">
      <c r="B4" s="72" t="s">
        <v>40</v>
      </c>
      <c r="C4" s="235"/>
      <c r="D4" s="236"/>
      <c r="E4" s="237"/>
      <c r="G4" s="25"/>
      <c r="H4" s="26"/>
      <c r="I4" s="26"/>
      <c r="J4" s="27"/>
    </row>
    <row r="5" spans="9:10" ht="15">
      <c r="I5" s="14"/>
      <c r="J5" s="28"/>
    </row>
    <row r="6" spans="2:3" ht="18" thickBot="1">
      <c r="B6" s="29" t="s">
        <v>41</v>
      </c>
      <c r="C6" s="30"/>
    </row>
    <row r="7" spans="1:13" ht="39">
      <c r="A7" s="73" t="s">
        <v>11</v>
      </c>
      <c r="B7" s="74" t="s">
        <v>42</v>
      </c>
      <c r="C7" s="75" t="s">
        <v>43</v>
      </c>
      <c r="D7" s="74" t="s">
        <v>12</v>
      </c>
      <c r="E7" s="74" t="s">
        <v>13</v>
      </c>
      <c r="F7" s="75" t="s">
        <v>44</v>
      </c>
      <c r="G7" s="76" t="s">
        <v>45</v>
      </c>
      <c r="H7" s="76" t="s">
        <v>46</v>
      </c>
      <c r="I7" s="77" t="s">
        <v>47</v>
      </c>
      <c r="J7" s="78" t="s">
        <v>14</v>
      </c>
      <c r="K7" s="79" t="s">
        <v>48</v>
      </c>
      <c r="L7" s="80" t="s">
        <v>49</v>
      </c>
      <c r="M7" s="81" t="s">
        <v>50</v>
      </c>
    </row>
    <row r="8" spans="1:13" ht="25.5" customHeight="1">
      <c r="A8" s="82"/>
      <c r="B8" s="83"/>
      <c r="C8" s="84"/>
      <c r="D8" s="85"/>
      <c r="E8" s="84"/>
      <c r="F8" s="85"/>
      <c r="G8" s="86" t="s">
        <v>55</v>
      </c>
      <c r="H8" s="86" t="s">
        <v>55</v>
      </c>
      <c r="I8" s="86" t="s">
        <v>55</v>
      </c>
      <c r="J8" s="87"/>
      <c r="K8" s="88" t="s">
        <v>15</v>
      </c>
      <c r="L8" s="89"/>
      <c r="M8" s="90"/>
    </row>
    <row r="9" spans="1:13" ht="15">
      <c r="A9" s="146">
        <v>1</v>
      </c>
      <c r="B9" s="31"/>
      <c r="C9" s="31"/>
      <c r="D9" s="32"/>
      <c r="E9" s="31"/>
      <c r="F9" s="32"/>
      <c r="G9" s="33"/>
      <c r="H9" s="33"/>
      <c r="I9" s="33"/>
      <c r="J9" s="34"/>
      <c r="K9" s="35"/>
      <c r="L9" s="36"/>
      <c r="M9" s="37"/>
    </row>
    <row r="10" spans="1:13" ht="15">
      <c r="A10" s="146">
        <v>2</v>
      </c>
      <c r="B10" s="31"/>
      <c r="C10" s="31"/>
      <c r="D10" s="32"/>
      <c r="E10" s="31"/>
      <c r="F10" s="32"/>
      <c r="G10" s="33"/>
      <c r="H10" s="33"/>
      <c r="I10" s="33"/>
      <c r="J10" s="34"/>
      <c r="K10" s="35"/>
      <c r="L10" s="36"/>
      <c r="M10" s="37"/>
    </row>
    <row r="11" spans="1:13" ht="15">
      <c r="A11" s="146">
        <v>3</v>
      </c>
      <c r="B11" s="31"/>
      <c r="C11" s="31"/>
      <c r="D11" s="32"/>
      <c r="E11" s="31"/>
      <c r="F11" s="32"/>
      <c r="G11" s="33"/>
      <c r="H11" s="33"/>
      <c r="I11" s="33"/>
      <c r="J11" s="34"/>
      <c r="K11" s="35"/>
      <c r="L11" s="36"/>
      <c r="M11" s="37"/>
    </row>
    <row r="12" spans="1:13" ht="15">
      <c r="A12" s="146">
        <v>4</v>
      </c>
      <c r="B12" s="31"/>
      <c r="C12" s="31"/>
      <c r="D12" s="32"/>
      <c r="E12" s="31"/>
      <c r="F12" s="32"/>
      <c r="G12" s="33"/>
      <c r="H12" s="33"/>
      <c r="I12" s="33"/>
      <c r="J12" s="34"/>
      <c r="K12" s="35"/>
      <c r="L12" s="36"/>
      <c r="M12" s="37"/>
    </row>
    <row r="13" spans="1:13" ht="15">
      <c r="A13" s="146">
        <v>5</v>
      </c>
      <c r="B13" s="31"/>
      <c r="C13" s="31"/>
      <c r="D13" s="32"/>
      <c r="E13" s="31"/>
      <c r="F13" s="32"/>
      <c r="G13" s="33"/>
      <c r="H13" s="33"/>
      <c r="I13" s="33"/>
      <c r="J13" s="34"/>
      <c r="K13" s="35"/>
      <c r="L13" s="36"/>
      <c r="M13" s="37"/>
    </row>
    <row r="14" spans="1:13" ht="15">
      <c r="A14" s="146">
        <v>6</v>
      </c>
      <c r="B14" s="31"/>
      <c r="C14" s="31"/>
      <c r="D14" s="32"/>
      <c r="E14" s="31"/>
      <c r="F14" s="32"/>
      <c r="G14" s="33"/>
      <c r="H14" s="33"/>
      <c r="I14" s="33"/>
      <c r="J14" s="34"/>
      <c r="K14" s="35"/>
      <c r="L14" s="36"/>
      <c r="M14" s="37"/>
    </row>
    <row r="15" spans="1:13" ht="15">
      <c r="A15" s="146">
        <v>7</v>
      </c>
      <c r="B15" s="31"/>
      <c r="C15" s="31"/>
      <c r="D15" s="32"/>
      <c r="E15" s="31"/>
      <c r="F15" s="32"/>
      <c r="G15" s="33"/>
      <c r="H15" s="33"/>
      <c r="I15" s="33"/>
      <c r="J15" s="34"/>
      <c r="K15" s="35"/>
      <c r="L15" s="36"/>
      <c r="M15" s="37"/>
    </row>
    <row r="16" spans="1:13" ht="15">
      <c r="A16" s="146">
        <v>8</v>
      </c>
      <c r="B16" s="31"/>
      <c r="C16" s="31"/>
      <c r="D16" s="32"/>
      <c r="E16" s="31"/>
      <c r="F16" s="32"/>
      <c r="G16" s="33"/>
      <c r="H16" s="33"/>
      <c r="I16" s="33"/>
      <c r="J16" s="34"/>
      <c r="K16" s="35"/>
      <c r="L16" s="36"/>
      <c r="M16" s="37"/>
    </row>
    <row r="17" spans="1:13" ht="15">
      <c r="A17" s="146">
        <v>9</v>
      </c>
      <c r="B17" s="31"/>
      <c r="C17" s="31"/>
      <c r="D17" s="32"/>
      <c r="E17" s="31"/>
      <c r="F17" s="32"/>
      <c r="G17" s="33"/>
      <c r="H17" s="33"/>
      <c r="I17" s="33"/>
      <c r="J17" s="34"/>
      <c r="K17" s="35"/>
      <c r="L17" s="36"/>
      <c r="M17" s="37"/>
    </row>
    <row r="18" spans="1:13" ht="15">
      <c r="A18" s="146">
        <v>10</v>
      </c>
      <c r="B18" s="31"/>
      <c r="C18" s="31"/>
      <c r="D18" s="32"/>
      <c r="E18" s="31"/>
      <c r="F18" s="32"/>
      <c r="G18" s="33"/>
      <c r="H18" s="33"/>
      <c r="I18" s="33"/>
      <c r="J18" s="34"/>
      <c r="K18" s="35"/>
      <c r="L18" s="36"/>
      <c r="M18" s="37"/>
    </row>
    <row r="19" spans="1:13" ht="15">
      <c r="A19" s="146">
        <v>11</v>
      </c>
      <c r="B19" s="31"/>
      <c r="C19" s="31"/>
      <c r="D19" s="32"/>
      <c r="E19" s="31"/>
      <c r="F19" s="32"/>
      <c r="G19" s="33"/>
      <c r="H19" s="33"/>
      <c r="I19" s="33"/>
      <c r="J19" s="34"/>
      <c r="K19" s="35"/>
      <c r="L19" s="36"/>
      <c r="M19" s="37"/>
    </row>
    <row r="20" spans="1:13" ht="15">
      <c r="A20" s="146">
        <v>12</v>
      </c>
      <c r="B20" s="31"/>
      <c r="C20" s="31"/>
      <c r="D20" s="32"/>
      <c r="E20" s="31"/>
      <c r="F20" s="32"/>
      <c r="G20" s="33"/>
      <c r="H20" s="33"/>
      <c r="I20" s="33"/>
      <c r="J20" s="34"/>
      <c r="K20" s="35"/>
      <c r="L20" s="36"/>
      <c r="M20" s="37"/>
    </row>
    <row r="21" spans="1:13" ht="15">
      <c r="A21" s="146">
        <v>13</v>
      </c>
      <c r="B21" s="31"/>
      <c r="C21" s="31"/>
      <c r="D21" s="32"/>
      <c r="E21" s="31"/>
      <c r="F21" s="32"/>
      <c r="G21" s="33"/>
      <c r="H21" s="33"/>
      <c r="I21" s="33"/>
      <c r="J21" s="34"/>
      <c r="K21" s="35"/>
      <c r="L21" s="36"/>
      <c r="M21" s="37"/>
    </row>
    <row r="22" spans="1:13" ht="15">
      <c r="A22" s="146">
        <v>14</v>
      </c>
      <c r="B22" s="31"/>
      <c r="C22" s="31"/>
      <c r="D22" s="32"/>
      <c r="E22" s="31"/>
      <c r="F22" s="32"/>
      <c r="G22" s="33"/>
      <c r="H22" s="33"/>
      <c r="I22" s="33"/>
      <c r="J22" s="34"/>
      <c r="K22" s="35"/>
      <c r="L22" s="36"/>
      <c r="M22" s="37"/>
    </row>
    <row r="23" spans="1:13" ht="15">
      <c r="A23" s="146">
        <v>15</v>
      </c>
      <c r="B23" s="31"/>
      <c r="C23" s="31"/>
      <c r="D23" s="32"/>
      <c r="E23" s="31"/>
      <c r="F23" s="32"/>
      <c r="G23" s="33"/>
      <c r="H23" s="33"/>
      <c r="I23" s="33"/>
      <c r="J23" s="34"/>
      <c r="K23" s="35"/>
      <c r="L23" s="36"/>
      <c r="M23" s="37"/>
    </row>
    <row r="24" spans="1:13" ht="15">
      <c r="A24" s="146">
        <v>16</v>
      </c>
      <c r="B24" s="38"/>
      <c r="C24" s="31"/>
      <c r="D24" s="32"/>
      <c r="E24" s="31"/>
      <c r="F24" s="32"/>
      <c r="G24" s="33"/>
      <c r="H24" s="33"/>
      <c r="I24" s="33"/>
      <c r="J24" s="34"/>
      <c r="K24" s="35"/>
      <c r="L24" s="36"/>
      <c r="M24" s="37"/>
    </row>
    <row r="25" spans="1:13" ht="15">
      <c r="A25" s="146">
        <v>17</v>
      </c>
      <c r="B25" s="38"/>
      <c r="C25" s="31"/>
      <c r="D25" s="32"/>
      <c r="E25" s="31"/>
      <c r="F25" s="32"/>
      <c r="G25" s="33"/>
      <c r="H25" s="33"/>
      <c r="I25" s="33"/>
      <c r="J25" s="34"/>
      <c r="K25" s="35"/>
      <c r="L25" s="36"/>
      <c r="M25" s="37"/>
    </row>
    <row r="26" spans="1:13" ht="15">
      <c r="A26" s="146">
        <v>18</v>
      </c>
      <c r="B26" s="38"/>
      <c r="C26" s="31"/>
      <c r="D26" s="32"/>
      <c r="E26" s="31"/>
      <c r="F26" s="32"/>
      <c r="G26" s="33"/>
      <c r="H26" s="33"/>
      <c r="I26" s="33"/>
      <c r="J26" s="34"/>
      <c r="K26" s="35"/>
      <c r="L26" s="36"/>
      <c r="M26" s="37"/>
    </row>
    <row r="27" spans="1:13" ht="15">
      <c r="A27" s="146">
        <v>19</v>
      </c>
      <c r="B27" s="38"/>
      <c r="C27" s="31"/>
      <c r="D27" s="32"/>
      <c r="E27" s="31"/>
      <c r="F27" s="32"/>
      <c r="G27" s="33"/>
      <c r="H27" s="33"/>
      <c r="I27" s="33"/>
      <c r="J27" s="34"/>
      <c r="K27" s="35"/>
      <c r="L27" s="36"/>
      <c r="M27" s="37"/>
    </row>
    <row r="28" spans="1:13" ht="15">
      <c r="A28" s="146">
        <v>20</v>
      </c>
      <c r="B28" s="38"/>
      <c r="C28" s="31"/>
      <c r="D28" s="32"/>
      <c r="E28" s="31"/>
      <c r="F28" s="32"/>
      <c r="G28" s="33"/>
      <c r="H28" s="33"/>
      <c r="I28" s="33"/>
      <c r="J28" s="34"/>
      <c r="K28" s="35"/>
      <c r="L28" s="36"/>
      <c r="M28" s="37"/>
    </row>
    <row r="29" spans="1:13" ht="15">
      <c r="A29" s="146">
        <v>21</v>
      </c>
      <c r="B29" s="38"/>
      <c r="C29" s="31"/>
      <c r="D29" s="32"/>
      <c r="E29" s="31"/>
      <c r="F29" s="32"/>
      <c r="G29" s="33"/>
      <c r="H29" s="33"/>
      <c r="I29" s="33"/>
      <c r="J29" s="34"/>
      <c r="K29" s="35"/>
      <c r="L29" s="36"/>
      <c r="M29" s="37"/>
    </row>
    <row r="30" spans="1:13" ht="15">
      <c r="A30" s="146">
        <v>22</v>
      </c>
      <c r="B30" s="38"/>
      <c r="C30" s="31"/>
      <c r="D30" s="32"/>
      <c r="E30" s="31"/>
      <c r="F30" s="32"/>
      <c r="G30" s="33"/>
      <c r="H30" s="33"/>
      <c r="I30" s="33"/>
      <c r="J30" s="34"/>
      <c r="K30" s="35"/>
      <c r="L30" s="36"/>
      <c r="M30" s="37"/>
    </row>
    <row r="31" spans="1:13" ht="15">
      <c r="A31" s="146">
        <v>23</v>
      </c>
      <c r="B31" s="38"/>
      <c r="C31" s="31"/>
      <c r="D31" s="32"/>
      <c r="E31" s="31"/>
      <c r="F31" s="32"/>
      <c r="G31" s="33"/>
      <c r="H31" s="33"/>
      <c r="I31" s="33"/>
      <c r="J31" s="34"/>
      <c r="K31" s="35"/>
      <c r="L31" s="36"/>
      <c r="M31" s="37"/>
    </row>
    <row r="32" spans="1:13" ht="15">
      <c r="A32" s="146">
        <v>24</v>
      </c>
      <c r="B32" s="38"/>
      <c r="C32" s="31"/>
      <c r="D32" s="32"/>
      <c r="E32" s="31"/>
      <c r="F32" s="32"/>
      <c r="G32" s="33"/>
      <c r="H32" s="33"/>
      <c r="I32" s="33"/>
      <c r="J32" s="34"/>
      <c r="K32" s="35"/>
      <c r="L32" s="36"/>
      <c r="M32" s="37"/>
    </row>
    <row r="33" spans="1:13" ht="15">
      <c r="A33" s="146">
        <v>25</v>
      </c>
      <c r="B33" s="38"/>
      <c r="C33" s="31"/>
      <c r="D33" s="32"/>
      <c r="E33" s="31"/>
      <c r="F33" s="32"/>
      <c r="G33" s="33"/>
      <c r="H33" s="33"/>
      <c r="I33" s="33"/>
      <c r="J33" s="34"/>
      <c r="K33" s="35"/>
      <c r="L33" s="36"/>
      <c r="M33" s="37"/>
    </row>
    <row r="34" spans="1:13" s="12" customFormat="1" ht="15">
      <c r="A34" s="146">
        <v>26</v>
      </c>
      <c r="B34" s="38"/>
      <c r="C34" s="31"/>
      <c r="D34" s="32"/>
      <c r="E34" s="31"/>
      <c r="F34" s="32"/>
      <c r="G34" s="33"/>
      <c r="H34" s="33"/>
      <c r="I34" s="33"/>
      <c r="J34" s="34"/>
      <c r="K34" s="35"/>
      <c r="L34" s="36"/>
      <c r="M34" s="37"/>
    </row>
    <row r="35" spans="1:13" ht="15">
      <c r="A35" s="146">
        <v>27</v>
      </c>
      <c r="B35" s="38"/>
      <c r="C35" s="31"/>
      <c r="D35" s="32"/>
      <c r="E35" s="31"/>
      <c r="F35" s="32"/>
      <c r="G35" s="33"/>
      <c r="H35" s="33"/>
      <c r="I35" s="33"/>
      <c r="J35" s="34"/>
      <c r="K35" s="35"/>
      <c r="L35" s="36"/>
      <c r="M35" s="37"/>
    </row>
    <row r="36" spans="1:13" ht="15">
      <c r="A36" s="146">
        <v>28</v>
      </c>
      <c r="B36" s="38"/>
      <c r="C36" s="31"/>
      <c r="D36" s="32"/>
      <c r="E36" s="31"/>
      <c r="F36" s="32"/>
      <c r="G36" s="33"/>
      <c r="H36" s="33"/>
      <c r="I36" s="33"/>
      <c r="J36" s="34"/>
      <c r="K36" s="35"/>
      <c r="L36" s="36"/>
      <c r="M36" s="37"/>
    </row>
    <row r="37" spans="1:13" s="12" customFormat="1" ht="15">
      <c r="A37" s="146">
        <v>29</v>
      </c>
      <c r="B37" s="38"/>
      <c r="C37" s="31"/>
      <c r="D37" s="32"/>
      <c r="E37" s="31"/>
      <c r="F37" s="32"/>
      <c r="G37" s="33"/>
      <c r="H37" s="33"/>
      <c r="I37" s="33"/>
      <c r="J37" s="34"/>
      <c r="K37" s="35"/>
      <c r="L37" s="36"/>
      <c r="M37" s="37"/>
    </row>
    <row r="38" spans="1:13" s="12" customFormat="1" ht="15">
      <c r="A38" s="146">
        <v>30</v>
      </c>
      <c r="B38" s="38"/>
      <c r="C38" s="31"/>
      <c r="D38" s="32"/>
      <c r="E38" s="31"/>
      <c r="F38" s="32"/>
      <c r="G38" s="33"/>
      <c r="H38" s="33"/>
      <c r="I38" s="33"/>
      <c r="J38" s="34"/>
      <c r="K38" s="35"/>
      <c r="L38" s="36"/>
      <c r="M38" s="37"/>
    </row>
    <row r="39" spans="1:13" ht="15">
      <c r="A39" s="146">
        <v>31</v>
      </c>
      <c r="B39" s="38"/>
      <c r="C39" s="31"/>
      <c r="D39" s="32"/>
      <c r="E39" s="31"/>
      <c r="F39" s="32"/>
      <c r="G39" s="33"/>
      <c r="H39" s="33"/>
      <c r="I39" s="33"/>
      <c r="J39" s="34"/>
      <c r="K39" s="35"/>
      <c r="L39" s="36"/>
      <c r="M39" s="37"/>
    </row>
    <row r="40" spans="1:13" ht="15">
      <c r="A40" s="146">
        <v>32</v>
      </c>
      <c r="B40" s="38"/>
      <c r="C40" s="31"/>
      <c r="D40" s="32"/>
      <c r="E40" s="31"/>
      <c r="F40" s="32"/>
      <c r="G40" s="33"/>
      <c r="H40" s="33"/>
      <c r="I40" s="33"/>
      <c r="J40" s="34"/>
      <c r="K40" s="35"/>
      <c r="L40" s="36"/>
      <c r="M40" s="37"/>
    </row>
    <row r="41" spans="1:13" ht="15">
      <c r="A41" s="146">
        <v>33</v>
      </c>
      <c r="B41" s="38"/>
      <c r="C41" s="31"/>
      <c r="D41" s="32"/>
      <c r="E41" s="31"/>
      <c r="F41" s="32"/>
      <c r="G41" s="33"/>
      <c r="H41" s="33"/>
      <c r="I41" s="33"/>
      <c r="J41" s="34"/>
      <c r="K41" s="35"/>
      <c r="L41" s="36"/>
      <c r="M41" s="37"/>
    </row>
    <row r="42" spans="1:13" ht="15">
      <c r="A42" s="146">
        <v>34</v>
      </c>
      <c r="B42" s="38"/>
      <c r="C42" s="31"/>
      <c r="D42" s="32"/>
      <c r="E42" s="31"/>
      <c r="F42" s="32"/>
      <c r="G42" s="33"/>
      <c r="H42" s="33"/>
      <c r="I42" s="33"/>
      <c r="J42" s="34"/>
      <c r="K42" s="35"/>
      <c r="L42" s="36"/>
      <c r="M42" s="37"/>
    </row>
    <row r="43" spans="1:13" ht="15">
      <c r="A43" s="146">
        <v>35</v>
      </c>
      <c r="B43" s="38"/>
      <c r="C43" s="31"/>
      <c r="D43" s="32"/>
      <c r="E43" s="31"/>
      <c r="F43" s="32"/>
      <c r="G43" s="33"/>
      <c r="H43" s="33"/>
      <c r="I43" s="33"/>
      <c r="J43" s="34"/>
      <c r="K43" s="35"/>
      <c r="L43" s="36"/>
      <c r="M43" s="37"/>
    </row>
    <row r="44" spans="1:13" ht="15">
      <c r="A44" s="150"/>
      <c r="B44" s="151"/>
      <c r="C44" s="152"/>
      <c r="D44" s="153"/>
      <c r="E44" s="152"/>
      <c r="F44" s="153"/>
      <c r="G44" s="154"/>
      <c r="H44" s="154"/>
      <c r="I44" s="154"/>
      <c r="J44" s="155"/>
      <c r="K44" s="156"/>
      <c r="L44" s="157"/>
      <c r="M44" s="158"/>
    </row>
    <row r="45" spans="1:13" ht="15.75" thickBot="1">
      <c r="A45" s="91"/>
      <c r="B45" s="92" t="s">
        <v>54</v>
      </c>
      <c r="C45" s="93"/>
      <c r="D45" s="94"/>
      <c r="E45" s="93"/>
      <c r="F45" s="94"/>
      <c r="G45" s="95">
        <f>SUM(G9:G44)</f>
        <v>0</v>
      </c>
      <c r="H45" s="95">
        <f>SUM(H9:H44)</f>
        <v>0</v>
      </c>
      <c r="I45" s="95">
        <f>SUM(I9:I44)</f>
        <v>0</v>
      </c>
      <c r="J45" s="95"/>
      <c r="K45" s="96">
        <f>SUM(K9:K44)</f>
        <v>0</v>
      </c>
      <c r="L45" s="97"/>
      <c r="M45" s="98"/>
    </row>
    <row r="47" ht="15">
      <c r="B47" s="39"/>
    </row>
    <row r="48" spans="1:2" ht="15">
      <c r="A48" s="15"/>
      <c r="B48" s="149" t="s">
        <v>53</v>
      </c>
    </row>
    <row r="49" ht="15">
      <c r="B49" s="148" t="s">
        <v>51</v>
      </c>
    </row>
    <row r="50" ht="15">
      <c r="B50" s="149" t="s">
        <v>52</v>
      </c>
    </row>
  </sheetData>
  <sheetProtection password="CCFE" sheet="1" insertRows="0"/>
  <mergeCells count="2">
    <mergeCell ref="C3:E3"/>
    <mergeCell ref="C4:E4"/>
  </mergeCells>
  <printOptions/>
  <pageMargins left="0.7" right="0.7" top="0.75" bottom="0.75" header="0.3" footer="0.3"/>
  <pageSetup fitToHeight="0" fitToWidth="1" horizontalDpi="1200" verticalDpi="1200" orientation="landscape" paperSize="9" scale="55" r:id="rId1"/>
</worksheet>
</file>

<file path=xl/worksheets/sheet4.xml><?xml version="1.0" encoding="utf-8"?>
<worksheet xmlns="http://schemas.openxmlformats.org/spreadsheetml/2006/main" xmlns:r="http://schemas.openxmlformats.org/officeDocument/2006/relationships">
  <sheetPr>
    <tabColor rgb="FF008000"/>
    <pageSetUpPr fitToPage="1"/>
  </sheetPr>
  <dimension ref="A1:H75"/>
  <sheetViews>
    <sheetView showZeros="0" zoomScalePageLayoutView="0" workbookViewId="0" topLeftCell="A1">
      <selection activeCell="C5" sqref="C5"/>
    </sheetView>
  </sheetViews>
  <sheetFormatPr defaultColWidth="9.00390625" defaultRowHeight="15.75"/>
  <cols>
    <col min="1" max="1" width="3.50390625" style="0" customWidth="1"/>
    <col min="2" max="2" width="36.75390625" style="0" customWidth="1"/>
    <col min="3" max="3" width="33.75390625" style="0" customWidth="1"/>
    <col min="4" max="4" width="9.75390625" style="0" customWidth="1"/>
    <col min="5" max="5" width="11.25390625" style="0" customWidth="1"/>
    <col min="6" max="6" width="14.125" style="0" customWidth="1"/>
    <col min="7" max="7" width="28.125" style="0" customWidth="1"/>
    <col min="8" max="16384" width="11.25390625" style="0" customWidth="1"/>
  </cols>
  <sheetData>
    <row r="1" ht="17.25">
      <c r="B1" s="40" t="s">
        <v>56</v>
      </c>
    </row>
    <row r="2" spans="4:5" ht="15">
      <c r="D2" s="261"/>
      <c r="E2" s="261"/>
    </row>
    <row r="3" spans="2:7" ht="15">
      <c r="B3" s="99" t="s">
        <v>39</v>
      </c>
      <c r="C3" s="262">
        <f>GAST!C3</f>
        <v>0</v>
      </c>
      <c r="D3" s="262"/>
      <c r="E3" s="262"/>
      <c r="F3" s="20"/>
      <c r="G3" s="20"/>
    </row>
    <row r="4" spans="2:7" ht="15">
      <c r="B4" s="143" t="s">
        <v>40</v>
      </c>
      <c r="C4" s="232">
        <f>GAST!C4</f>
        <v>0</v>
      </c>
      <c r="D4" s="233"/>
      <c r="E4" s="234"/>
      <c r="F4" s="20"/>
      <c r="G4" s="20"/>
    </row>
    <row r="5" spans="4:5" ht="15">
      <c r="D5" s="238"/>
      <c r="E5" s="238"/>
    </row>
    <row r="6" spans="1:5" ht="15" customHeight="1" thickBot="1">
      <c r="A6" s="2"/>
      <c r="B6" s="41" t="s">
        <v>57</v>
      </c>
      <c r="D6" s="263"/>
      <c r="E6" s="263"/>
    </row>
    <row r="7" spans="1:8" ht="15">
      <c r="A7" s="42"/>
      <c r="B7" s="100" t="s">
        <v>58</v>
      </c>
      <c r="C7" s="101" t="s">
        <v>59</v>
      </c>
      <c r="D7" s="255" t="s">
        <v>60</v>
      </c>
      <c r="E7" s="264"/>
      <c r="F7" s="101" t="s">
        <v>61</v>
      </c>
      <c r="G7" s="255" t="s">
        <v>50</v>
      </c>
      <c r="H7" s="256"/>
    </row>
    <row r="8" spans="1:8" ht="15">
      <c r="A8" s="20"/>
      <c r="B8" s="102"/>
      <c r="C8" s="103"/>
      <c r="D8" s="257"/>
      <c r="E8" s="257"/>
      <c r="F8" s="104" t="s">
        <v>15</v>
      </c>
      <c r="G8" s="258"/>
      <c r="H8" s="259"/>
    </row>
    <row r="9" spans="1:8" ht="15">
      <c r="A9" s="20"/>
      <c r="B9" s="102" t="s">
        <v>62</v>
      </c>
      <c r="C9" s="105"/>
      <c r="D9" s="260"/>
      <c r="E9" s="260"/>
      <c r="F9" s="106"/>
      <c r="G9" s="249"/>
      <c r="H9" s="250"/>
    </row>
    <row r="10" spans="1:8" ht="15">
      <c r="A10" s="20"/>
      <c r="B10" s="43"/>
      <c r="C10" s="44"/>
      <c r="D10" s="244"/>
      <c r="E10" s="244"/>
      <c r="F10" s="45"/>
      <c r="G10" s="245"/>
      <c r="H10" s="246"/>
    </row>
    <row r="11" spans="1:8" ht="15">
      <c r="A11" s="20"/>
      <c r="B11" s="107"/>
      <c r="C11" s="108"/>
      <c r="D11" s="247"/>
      <c r="E11" s="247"/>
      <c r="F11" s="109">
        <f>SUM(F10)</f>
        <v>0</v>
      </c>
      <c r="G11" s="239"/>
      <c r="H11" s="240"/>
    </row>
    <row r="12" spans="1:8" ht="15">
      <c r="A12" s="20"/>
      <c r="B12" s="102" t="s">
        <v>63</v>
      </c>
      <c r="C12" s="105"/>
      <c r="D12" s="248"/>
      <c r="E12" s="248"/>
      <c r="F12" s="106"/>
      <c r="G12" s="249"/>
      <c r="H12" s="250"/>
    </row>
    <row r="13" spans="1:8" ht="15">
      <c r="A13" s="20"/>
      <c r="B13" s="43"/>
      <c r="C13" s="44"/>
      <c r="D13" s="251"/>
      <c r="E13" s="252"/>
      <c r="F13" s="45"/>
      <c r="G13" s="253"/>
      <c r="H13" s="254"/>
    </row>
    <row r="14" spans="1:8" ht="15">
      <c r="A14" s="20"/>
      <c r="B14" s="43"/>
      <c r="C14" s="44"/>
      <c r="D14" s="251"/>
      <c r="E14" s="252"/>
      <c r="F14" s="45"/>
      <c r="G14" s="253"/>
      <c r="H14" s="254"/>
    </row>
    <row r="15" spans="1:8" ht="15">
      <c r="A15" s="20"/>
      <c r="B15" s="43"/>
      <c r="C15" s="44"/>
      <c r="D15" s="251"/>
      <c r="E15" s="252"/>
      <c r="F15" s="45"/>
      <c r="G15" s="253"/>
      <c r="H15" s="254"/>
    </row>
    <row r="16" spans="1:8" ht="15">
      <c r="A16" s="20"/>
      <c r="B16" s="43"/>
      <c r="C16" s="44"/>
      <c r="D16" s="251"/>
      <c r="E16" s="252"/>
      <c r="F16" s="45"/>
      <c r="G16" s="253"/>
      <c r="H16" s="254"/>
    </row>
    <row r="17" spans="1:8" ht="15">
      <c r="A17" s="20"/>
      <c r="B17" s="43"/>
      <c r="C17" s="44"/>
      <c r="D17" s="251"/>
      <c r="E17" s="252"/>
      <c r="F17" s="45"/>
      <c r="G17" s="253"/>
      <c r="H17" s="254"/>
    </row>
    <row r="18" spans="1:8" ht="15">
      <c r="A18" s="20"/>
      <c r="B18" s="43"/>
      <c r="C18" s="44"/>
      <c r="D18" s="251"/>
      <c r="E18" s="252"/>
      <c r="F18" s="45"/>
      <c r="G18" s="253"/>
      <c r="H18" s="254"/>
    </row>
    <row r="19" spans="1:8" ht="15">
      <c r="A19" s="20"/>
      <c r="B19" s="43"/>
      <c r="C19" s="44"/>
      <c r="D19" s="244"/>
      <c r="E19" s="244"/>
      <c r="F19" s="45"/>
      <c r="G19" s="253"/>
      <c r="H19" s="254"/>
    </row>
    <row r="20" spans="1:8" ht="15">
      <c r="A20" s="20"/>
      <c r="B20" s="107"/>
      <c r="C20" s="108"/>
      <c r="D20" s="247"/>
      <c r="E20" s="247"/>
      <c r="F20" s="109">
        <f>SUM(F13:F19)</f>
        <v>0</v>
      </c>
      <c r="G20" s="239"/>
      <c r="H20" s="240"/>
    </row>
    <row r="21" spans="1:8" ht="15">
      <c r="A21" s="20"/>
      <c r="B21" s="102" t="s">
        <v>64</v>
      </c>
      <c r="C21" s="105"/>
      <c r="D21" s="248"/>
      <c r="E21" s="248"/>
      <c r="F21" s="106"/>
      <c r="G21" s="249"/>
      <c r="H21" s="250"/>
    </row>
    <row r="22" spans="1:8" ht="15">
      <c r="A22" s="20"/>
      <c r="B22" s="43"/>
      <c r="C22" s="44"/>
      <c r="D22" s="244"/>
      <c r="E22" s="244"/>
      <c r="F22" s="45"/>
      <c r="G22" s="245"/>
      <c r="H22" s="246"/>
    </row>
    <row r="23" spans="1:8" ht="15">
      <c r="A23" s="20"/>
      <c r="B23" s="43"/>
      <c r="C23" s="44"/>
      <c r="D23" s="251"/>
      <c r="E23" s="252"/>
      <c r="F23" s="45"/>
      <c r="G23" s="245"/>
      <c r="H23" s="246"/>
    </row>
    <row r="24" spans="1:8" ht="15">
      <c r="A24" s="20"/>
      <c r="B24" s="43"/>
      <c r="C24" s="44"/>
      <c r="D24" s="251"/>
      <c r="E24" s="252"/>
      <c r="F24" s="45"/>
      <c r="G24" s="245"/>
      <c r="H24" s="246"/>
    </row>
    <row r="25" spans="1:8" ht="15">
      <c r="A25" s="20"/>
      <c r="B25" s="43"/>
      <c r="C25" s="44"/>
      <c r="D25" s="244"/>
      <c r="E25" s="244"/>
      <c r="F25" s="45"/>
      <c r="G25" s="245"/>
      <c r="H25" s="246"/>
    </row>
    <row r="26" spans="1:8" ht="15">
      <c r="A26" s="20"/>
      <c r="B26" s="43"/>
      <c r="C26" s="44"/>
      <c r="D26" s="244"/>
      <c r="E26" s="244"/>
      <c r="F26" s="45"/>
      <c r="G26" s="245"/>
      <c r="H26" s="246"/>
    </row>
    <row r="27" spans="1:8" ht="15">
      <c r="A27" s="20"/>
      <c r="B27" s="107"/>
      <c r="C27" s="108"/>
      <c r="D27" s="247"/>
      <c r="E27" s="247"/>
      <c r="F27" s="109">
        <f>SUM(F22:F26)</f>
        <v>0</v>
      </c>
      <c r="G27" s="239"/>
      <c r="H27" s="240"/>
    </row>
    <row r="28" spans="1:8" ht="15">
      <c r="A28" s="20"/>
      <c r="B28" s="102" t="s">
        <v>65</v>
      </c>
      <c r="C28" s="105"/>
      <c r="D28" s="248"/>
      <c r="E28" s="248"/>
      <c r="F28" s="106"/>
      <c r="G28" s="249"/>
      <c r="H28" s="250"/>
    </row>
    <row r="29" spans="1:8" ht="15">
      <c r="A29" s="20"/>
      <c r="B29" s="43"/>
      <c r="C29" s="44"/>
      <c r="D29" s="244"/>
      <c r="E29" s="244"/>
      <c r="F29" s="45"/>
      <c r="G29" s="245"/>
      <c r="H29" s="246"/>
    </row>
    <row r="30" spans="1:8" ht="15">
      <c r="A30" s="20"/>
      <c r="B30" s="107"/>
      <c r="C30" s="108"/>
      <c r="D30" s="247"/>
      <c r="E30" s="247"/>
      <c r="F30" s="109">
        <f>SUM(F29)</f>
        <v>0</v>
      </c>
      <c r="G30" s="239"/>
      <c r="H30" s="240"/>
    </row>
    <row r="31" spans="1:8" ht="15">
      <c r="A31" s="20"/>
      <c r="B31" s="102" t="s">
        <v>66</v>
      </c>
      <c r="C31" s="105"/>
      <c r="D31" s="248"/>
      <c r="E31" s="248"/>
      <c r="F31" s="106"/>
      <c r="G31" s="249"/>
      <c r="H31" s="250"/>
    </row>
    <row r="32" spans="1:8" ht="15">
      <c r="A32" s="20"/>
      <c r="B32" s="43"/>
      <c r="C32" s="44"/>
      <c r="D32" s="244"/>
      <c r="E32" s="244"/>
      <c r="F32" s="45"/>
      <c r="G32" s="245"/>
      <c r="H32" s="246"/>
    </row>
    <row r="33" spans="1:8" ht="15">
      <c r="A33" s="20"/>
      <c r="B33" s="43"/>
      <c r="C33" s="44"/>
      <c r="D33" s="244"/>
      <c r="E33" s="244"/>
      <c r="F33" s="45"/>
      <c r="G33" s="245"/>
      <c r="H33" s="246"/>
    </row>
    <row r="34" spans="1:8" ht="15">
      <c r="A34" s="20"/>
      <c r="B34" s="43"/>
      <c r="C34" s="44"/>
      <c r="D34" s="244"/>
      <c r="E34" s="244"/>
      <c r="F34" s="45"/>
      <c r="G34" s="245"/>
      <c r="H34" s="246"/>
    </row>
    <row r="35" spans="1:8" ht="15">
      <c r="A35" s="20"/>
      <c r="B35" s="107"/>
      <c r="C35" s="108"/>
      <c r="D35" s="159"/>
      <c r="E35" s="160"/>
      <c r="F35" s="110">
        <f>SUM(F32:F34)</f>
        <v>0</v>
      </c>
      <c r="G35" s="239"/>
      <c r="H35" s="240"/>
    </row>
    <row r="36" spans="1:8" ht="15.75" thickBot="1">
      <c r="A36" s="13"/>
      <c r="B36" s="111" t="s">
        <v>67</v>
      </c>
      <c r="C36" s="112"/>
      <c r="D36" s="112"/>
      <c r="E36" s="112"/>
      <c r="F36" s="113">
        <f>F11+F20+F27+F30+F35</f>
        <v>0</v>
      </c>
      <c r="G36" s="241"/>
      <c r="H36" s="242"/>
    </row>
    <row r="37" spans="1:5" ht="15">
      <c r="A37" s="2"/>
      <c r="D37" s="243"/>
      <c r="E37" s="243"/>
    </row>
    <row r="38" spans="1:5" ht="15">
      <c r="A38" s="2"/>
      <c r="D38" s="238"/>
      <c r="E38" s="238"/>
    </row>
    <row r="39" spans="4:5" ht="15">
      <c r="D39" s="238"/>
      <c r="E39" s="238"/>
    </row>
    <row r="40" spans="4:5" ht="15">
      <c r="D40" s="238"/>
      <c r="E40" s="238"/>
    </row>
    <row r="41" spans="4:5" ht="15">
      <c r="D41" s="238"/>
      <c r="E41" s="238"/>
    </row>
    <row r="42" spans="4:5" ht="15">
      <c r="D42" s="238"/>
      <c r="E42" s="238"/>
    </row>
    <row r="43" spans="4:5" ht="15">
      <c r="D43" s="238"/>
      <c r="E43" s="238"/>
    </row>
    <row r="44" spans="4:5" ht="15">
      <c r="D44" s="238"/>
      <c r="E44" s="238"/>
    </row>
    <row r="45" spans="4:5" ht="15">
      <c r="D45" s="238"/>
      <c r="E45" s="238"/>
    </row>
    <row r="46" spans="4:5" ht="15">
      <c r="D46" s="238"/>
      <c r="E46" s="238"/>
    </row>
    <row r="47" spans="4:5" ht="15">
      <c r="D47" s="238"/>
      <c r="E47" s="238"/>
    </row>
    <row r="48" spans="4:5" ht="15">
      <c r="D48" s="238"/>
      <c r="E48" s="238"/>
    </row>
    <row r="49" spans="4:5" ht="15">
      <c r="D49" s="238"/>
      <c r="E49" s="238"/>
    </row>
    <row r="50" spans="4:5" ht="15">
      <c r="D50" s="238"/>
      <c r="E50" s="238"/>
    </row>
    <row r="51" spans="4:5" ht="15">
      <c r="D51" s="238"/>
      <c r="E51" s="238"/>
    </row>
    <row r="52" spans="4:5" ht="15">
      <c r="D52" s="238"/>
      <c r="E52" s="238"/>
    </row>
    <row r="53" spans="4:5" ht="15">
      <c r="D53" s="238"/>
      <c r="E53" s="238"/>
    </row>
    <row r="54" spans="4:5" ht="15">
      <c r="D54" s="238"/>
      <c r="E54" s="238"/>
    </row>
    <row r="55" spans="4:5" ht="15">
      <c r="D55" s="238"/>
      <c r="E55" s="238"/>
    </row>
    <row r="56" spans="4:5" ht="15">
      <c r="D56" s="238"/>
      <c r="E56" s="238"/>
    </row>
    <row r="57" spans="4:5" ht="15">
      <c r="D57" s="238"/>
      <c r="E57" s="238"/>
    </row>
    <row r="58" spans="4:5" ht="15">
      <c r="D58" s="238"/>
      <c r="E58" s="238"/>
    </row>
    <row r="59" spans="4:5" ht="15">
      <c r="D59" s="238"/>
      <c r="E59" s="238"/>
    </row>
    <row r="60" spans="4:5" ht="15">
      <c r="D60" s="238"/>
      <c r="E60" s="238"/>
    </row>
    <row r="61" spans="4:5" ht="15">
      <c r="D61" s="238"/>
      <c r="E61" s="238"/>
    </row>
    <row r="62" spans="4:5" ht="15">
      <c r="D62" s="238"/>
      <c r="E62" s="238"/>
    </row>
    <row r="63" spans="4:5" ht="15">
      <c r="D63" s="238"/>
      <c r="E63" s="238"/>
    </row>
    <row r="64" spans="4:5" ht="15">
      <c r="D64" s="238"/>
      <c r="E64" s="238"/>
    </row>
    <row r="65" spans="4:5" ht="15">
      <c r="D65" s="238"/>
      <c r="E65" s="238"/>
    </row>
    <row r="66" spans="4:5" ht="15">
      <c r="D66" s="238"/>
      <c r="E66" s="238"/>
    </row>
    <row r="67" spans="4:5" ht="15">
      <c r="D67" s="238"/>
      <c r="E67" s="238"/>
    </row>
    <row r="68" spans="4:5" ht="15">
      <c r="D68" s="238"/>
      <c r="E68" s="238"/>
    </row>
    <row r="69" spans="4:5" ht="15">
      <c r="D69" s="238"/>
      <c r="E69" s="238"/>
    </row>
    <row r="70" spans="4:5" ht="15">
      <c r="D70" s="238"/>
      <c r="E70" s="238"/>
    </row>
    <row r="71" spans="4:5" ht="15">
      <c r="D71" s="238"/>
      <c r="E71" s="238"/>
    </row>
    <row r="72" spans="4:5" ht="15">
      <c r="D72" s="238"/>
      <c r="E72" s="238"/>
    </row>
    <row r="73" spans="4:5" ht="15">
      <c r="D73" s="238"/>
      <c r="E73" s="238"/>
    </row>
    <row r="74" spans="4:5" ht="15">
      <c r="D74" s="238"/>
      <c r="E74" s="238"/>
    </row>
    <row r="75" spans="4:5" ht="15">
      <c r="D75" s="238"/>
      <c r="E75" s="238"/>
    </row>
  </sheetData>
  <sheetProtection password="CCFE" sheet="1"/>
  <mergeCells count="102">
    <mergeCell ref="D2:E2"/>
    <mergeCell ref="C3:E3"/>
    <mergeCell ref="D5:E5"/>
    <mergeCell ref="D6:E6"/>
    <mergeCell ref="D7:E7"/>
    <mergeCell ref="C4:E4"/>
    <mergeCell ref="G7:H7"/>
    <mergeCell ref="D8:E8"/>
    <mergeCell ref="G8:H8"/>
    <mergeCell ref="D9:E9"/>
    <mergeCell ref="G9:H9"/>
    <mergeCell ref="D10:E10"/>
    <mergeCell ref="G10:H10"/>
    <mergeCell ref="D11:E11"/>
    <mergeCell ref="G11:H1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D31:E31"/>
    <mergeCell ref="G31:H31"/>
    <mergeCell ref="D32:E32"/>
    <mergeCell ref="G32:H32"/>
    <mergeCell ref="D33:E33"/>
    <mergeCell ref="G33:H33"/>
    <mergeCell ref="D34:E34"/>
    <mergeCell ref="G34:H34"/>
    <mergeCell ref="G35:H35"/>
    <mergeCell ref="G36:H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63:E63"/>
    <mergeCell ref="D64:E64"/>
    <mergeCell ref="D55:E55"/>
    <mergeCell ref="D56:E56"/>
    <mergeCell ref="D57:E57"/>
    <mergeCell ref="D58:E58"/>
    <mergeCell ref="D59:E59"/>
    <mergeCell ref="D60:E60"/>
    <mergeCell ref="D61:E61"/>
    <mergeCell ref="D62:E62"/>
    <mergeCell ref="D65:E65"/>
    <mergeCell ref="D66:E66"/>
    <mergeCell ref="D67:E67"/>
    <mergeCell ref="D68:E68"/>
    <mergeCell ref="D75:E75"/>
    <mergeCell ref="D69:E69"/>
    <mergeCell ref="D70:E70"/>
    <mergeCell ref="D71:E71"/>
    <mergeCell ref="D72:E72"/>
    <mergeCell ref="D74:E74"/>
    <mergeCell ref="D73:E73"/>
  </mergeCells>
  <printOptions/>
  <pageMargins left="1" right="1" top="1" bottom="1" header="0.5" footer="0.5"/>
  <pageSetup fitToHeight="0"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31"/>
  <sheetViews>
    <sheetView showZeros="0" zoomScalePageLayoutView="0" workbookViewId="0" topLeftCell="A26">
      <selection activeCell="C32" sqref="C32"/>
    </sheetView>
  </sheetViews>
  <sheetFormatPr defaultColWidth="11.00390625" defaultRowHeight="15.75"/>
  <cols>
    <col min="1" max="1" width="1.25" style="2" customWidth="1"/>
    <col min="2" max="2" width="45.625" style="2" customWidth="1"/>
    <col min="3" max="4" width="26.00390625" style="2" customWidth="1"/>
    <col min="5" max="5" width="10.125" style="2" customWidth="1"/>
    <col min="6" max="6" width="37.75390625" style="2" customWidth="1"/>
    <col min="7" max="8" width="22.625" style="2" customWidth="1"/>
    <col min="9" max="16384" width="11.00390625" style="2" customWidth="1"/>
  </cols>
  <sheetData>
    <row r="1" spans="2:4" ht="17.25">
      <c r="B1" s="48" t="s">
        <v>68</v>
      </c>
      <c r="C1" s="48"/>
      <c r="D1" s="48"/>
    </row>
    <row r="3" spans="2:8" ht="15">
      <c r="B3" s="114" t="s">
        <v>39</v>
      </c>
      <c r="C3" s="267"/>
      <c r="D3" s="267"/>
      <c r="E3" s="49"/>
      <c r="F3" s="114" t="s">
        <v>69</v>
      </c>
      <c r="G3" s="268">
        <f>D15</f>
        <v>0</v>
      </c>
      <c r="H3" s="269"/>
    </row>
    <row r="4" spans="2:8" ht="15">
      <c r="B4" s="142" t="s">
        <v>40</v>
      </c>
      <c r="C4" s="281">
        <f>GAST!C4</f>
        <v>0</v>
      </c>
      <c r="D4" s="282"/>
      <c r="E4" s="49"/>
      <c r="F4" s="114" t="s">
        <v>70</v>
      </c>
      <c r="G4" s="268">
        <f>INGR!F11</f>
        <v>0</v>
      </c>
      <c r="H4" s="268"/>
    </row>
    <row r="5" spans="5:7" ht="15">
      <c r="E5" s="49"/>
      <c r="G5" s="49"/>
    </row>
    <row r="7" spans="2:6" ht="15.75" thickBot="1">
      <c r="B7" s="50" t="s">
        <v>80</v>
      </c>
      <c r="C7" s="50"/>
      <c r="D7" s="50"/>
      <c r="F7" s="50" t="s">
        <v>81</v>
      </c>
    </row>
    <row r="8" spans="2:8" ht="15.75" thickBot="1">
      <c r="B8" s="115" t="s">
        <v>71</v>
      </c>
      <c r="C8" s="270" t="s">
        <v>72</v>
      </c>
      <c r="D8" s="271"/>
      <c r="E8" s="51"/>
      <c r="F8" s="133" t="s">
        <v>71</v>
      </c>
      <c r="G8" s="128" t="s">
        <v>82</v>
      </c>
      <c r="H8" s="144" t="s">
        <v>83</v>
      </c>
    </row>
    <row r="9" spans="2:8" ht="15">
      <c r="B9" s="116"/>
      <c r="C9" s="117" t="s">
        <v>73</v>
      </c>
      <c r="D9" s="118" t="s">
        <v>74</v>
      </c>
      <c r="E9" s="51"/>
      <c r="F9" s="134"/>
      <c r="G9" s="52"/>
      <c r="H9" s="145"/>
    </row>
    <row r="10" spans="2:8" ht="15">
      <c r="B10" s="119" t="s">
        <v>133</v>
      </c>
      <c r="C10" s="120">
        <f>ACT!D35</f>
        <v>0</v>
      </c>
      <c r="D10" s="121">
        <f>ACT!H35+ACT!I35</f>
        <v>0</v>
      </c>
      <c r="E10" s="12"/>
      <c r="F10" s="122" t="s">
        <v>62</v>
      </c>
      <c r="G10" s="46"/>
      <c r="H10" s="127">
        <f>INGR!F11</f>
        <v>0</v>
      </c>
    </row>
    <row r="11" spans="2:8" ht="15">
      <c r="B11" s="122" t="s">
        <v>131</v>
      </c>
      <c r="C11" s="120">
        <f>ACT!D36</f>
        <v>0</v>
      </c>
      <c r="D11" s="127">
        <f>ACT!H36+ACT!I36</f>
        <v>0</v>
      </c>
      <c r="E11" s="12"/>
      <c r="F11" s="135" t="s">
        <v>63</v>
      </c>
      <c r="G11" s="47"/>
      <c r="H11" s="127">
        <f>INGR!F20</f>
        <v>0</v>
      </c>
    </row>
    <row r="12" spans="2:8" ht="15">
      <c r="B12" s="122" t="s">
        <v>132</v>
      </c>
      <c r="C12" s="120">
        <f>ACT!D37</f>
        <v>0</v>
      </c>
      <c r="D12" s="121">
        <f>ACT!H37+ACT!I37</f>
        <v>0</v>
      </c>
      <c r="E12" s="12"/>
      <c r="F12" s="135" t="s">
        <v>64</v>
      </c>
      <c r="G12" s="47"/>
      <c r="H12" s="127">
        <f>INGR!F27</f>
        <v>0</v>
      </c>
    </row>
    <row r="13" spans="2:8" ht="15">
      <c r="B13" s="122"/>
      <c r="C13" s="120"/>
      <c r="D13" s="121"/>
      <c r="E13" s="12"/>
      <c r="F13" s="135" t="s">
        <v>65</v>
      </c>
      <c r="G13" s="47"/>
      <c r="H13" s="127">
        <f>INGR!F30</f>
        <v>0</v>
      </c>
    </row>
    <row r="14" spans="2:8" ht="15.75" thickBot="1">
      <c r="B14" s="123"/>
      <c r="C14" s="120"/>
      <c r="D14" s="121"/>
      <c r="E14" s="12"/>
      <c r="F14" s="135" t="s">
        <v>66</v>
      </c>
      <c r="G14" s="47"/>
      <c r="H14" s="127">
        <f>INGR!F35</f>
        <v>0</v>
      </c>
    </row>
    <row r="15" spans="2:8" ht="15.75" thickBot="1">
      <c r="B15" s="124" t="s">
        <v>25</v>
      </c>
      <c r="C15" s="125">
        <f>SUM(C10:C12)</f>
        <v>0</v>
      </c>
      <c r="D15" s="126">
        <f>SUM(D10:D12)</f>
        <v>0</v>
      </c>
      <c r="E15" s="13"/>
      <c r="F15" s="136" t="s">
        <v>67</v>
      </c>
      <c r="G15" s="138">
        <f>SUM(G10:G14)</f>
        <v>0</v>
      </c>
      <c r="H15" s="139">
        <f>SUM(H10:H14)</f>
        <v>0</v>
      </c>
    </row>
    <row r="16" spans="1:8" ht="15.75" thickBot="1">
      <c r="A16" s="14"/>
      <c r="B16" s="53"/>
      <c r="C16" s="53"/>
      <c r="D16" s="53"/>
      <c r="E16" s="53"/>
      <c r="F16" s="137" t="s">
        <v>75</v>
      </c>
      <c r="G16" s="140">
        <f>IF(ISERROR(G10/G15),"",G10/G15)</f>
      </c>
      <c r="H16" s="141">
        <f>IF(ISERROR(H10/H15),"",H10/H15)</f>
      </c>
    </row>
    <row r="17" spans="2:5" ht="15.75" thickBot="1">
      <c r="B17" s="54"/>
      <c r="C17" s="54"/>
      <c r="D17" s="54"/>
      <c r="E17" s="54"/>
    </row>
    <row r="18" spans="2:8" ht="15.75" thickBot="1">
      <c r="B18" s="124" t="s">
        <v>26</v>
      </c>
      <c r="C18" s="128" t="s">
        <v>61</v>
      </c>
      <c r="D18" s="129" t="s">
        <v>10</v>
      </c>
      <c r="E18" s="54"/>
      <c r="F18" s="124" t="s">
        <v>76</v>
      </c>
      <c r="G18" s="128" t="s">
        <v>61</v>
      </c>
      <c r="H18" s="129" t="s">
        <v>10</v>
      </c>
    </row>
    <row r="19" spans="2:8" ht="15.75" thickBot="1">
      <c r="B19" s="130"/>
      <c r="C19" s="131">
        <f>+D15-C15</f>
        <v>0</v>
      </c>
      <c r="D19" s="132">
        <f>IF(ISERROR(C19/C15),"",C19/C15)</f>
      </c>
      <c r="E19" s="54"/>
      <c r="F19" s="130"/>
      <c r="G19" s="131">
        <f>+H15-G15</f>
        <v>0</v>
      </c>
      <c r="H19" s="161">
        <f>IF(ISERROR(G19/G15),"",G19/G15)</f>
      </c>
    </row>
    <row r="20" spans="2:5" ht="15">
      <c r="B20" s="54"/>
      <c r="C20" s="54"/>
      <c r="D20" s="54"/>
      <c r="E20" s="54"/>
    </row>
    <row r="21" ht="15.75" thickBot="1">
      <c r="B21" s="9" t="s">
        <v>126</v>
      </c>
    </row>
    <row r="22" spans="2:9" ht="15">
      <c r="B22" s="272"/>
      <c r="C22" s="273"/>
      <c r="D22" s="273"/>
      <c r="E22" s="273"/>
      <c r="F22" s="273"/>
      <c r="G22" s="273"/>
      <c r="H22" s="274"/>
      <c r="I22" s="14"/>
    </row>
    <row r="23" spans="2:9" ht="15">
      <c r="B23" s="275"/>
      <c r="C23" s="276"/>
      <c r="D23" s="276"/>
      <c r="E23" s="276"/>
      <c r="F23" s="276"/>
      <c r="G23" s="276"/>
      <c r="H23" s="277"/>
      <c r="I23" s="14"/>
    </row>
    <row r="24" spans="2:9" ht="15.75" thickBot="1">
      <c r="B24" s="278"/>
      <c r="C24" s="279"/>
      <c r="D24" s="279"/>
      <c r="E24" s="279"/>
      <c r="F24" s="279"/>
      <c r="G24" s="279"/>
      <c r="H24" s="280"/>
      <c r="I24" s="14"/>
    </row>
    <row r="25" spans="2:5" ht="15">
      <c r="B25" s="54"/>
      <c r="C25" s="54"/>
      <c r="D25" s="54"/>
      <c r="E25" s="54"/>
    </row>
    <row r="26" spans="2:4" ht="15">
      <c r="B26" s="55" t="s">
        <v>77</v>
      </c>
      <c r="C26" s="50"/>
      <c r="D26" s="50"/>
    </row>
    <row r="27" spans="2:4" s="168" customFormat="1" ht="15">
      <c r="B27" s="55"/>
      <c r="C27" s="50"/>
      <c r="D27" s="50"/>
    </row>
    <row r="28" spans="2:4" ht="15">
      <c r="B28" s="169" t="s">
        <v>137</v>
      </c>
      <c r="C28" s="15"/>
      <c r="D28" s="15"/>
    </row>
    <row r="29" spans="2:8" s="49" customFormat="1" ht="163.5" customHeight="1">
      <c r="B29" s="265" t="s">
        <v>136</v>
      </c>
      <c r="C29" s="266"/>
      <c r="D29" s="266"/>
      <c r="E29" s="266"/>
      <c r="F29" s="266"/>
      <c r="G29" s="266"/>
      <c r="H29" s="266"/>
    </row>
    <row r="31" spans="2:5" ht="15">
      <c r="B31" s="24" t="s">
        <v>78</v>
      </c>
      <c r="E31" s="2" t="s">
        <v>79</v>
      </c>
    </row>
  </sheetData>
  <sheetProtection password="CCFE" sheet="1"/>
  <mergeCells count="7">
    <mergeCell ref="B29:H29"/>
    <mergeCell ref="C3:D3"/>
    <mergeCell ref="G3:H3"/>
    <mergeCell ref="G4:H4"/>
    <mergeCell ref="C8:D8"/>
    <mergeCell ref="B22:H24"/>
    <mergeCell ref="C4:D4"/>
  </mergeCells>
  <printOptions/>
  <pageMargins left="0.25" right="0.25" top="0.75" bottom="0.75" header="0.3" footer="0.3"/>
  <pageSetup fitToHeight="1" fitToWidth="1"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remot</cp:lastModifiedBy>
  <cp:lastPrinted>2016-02-18T13:29:40Z</cp:lastPrinted>
  <dcterms:created xsi:type="dcterms:W3CDTF">2015-03-04T16:52:18Z</dcterms:created>
  <dcterms:modified xsi:type="dcterms:W3CDTF">2022-05-19T14:52:51Z</dcterms:modified>
  <cp:category/>
  <cp:version/>
  <cp:contentType/>
  <cp:contentStatus/>
</cp:coreProperties>
</file>